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iin.haaring\Desktop\HANKED\282226_Kontorimööbel, toolid, pehme mööbel, väikeinventar\RAAMLEPINGUD\AS Standard_1,2\"/>
    </mc:Choice>
  </mc:AlternateContent>
  <bookViews>
    <workbookView xWindow="-28920" yWindow="-120" windowWidth="29040" windowHeight="1572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alcChain>
</file>

<file path=xl/sharedStrings.xml><?xml version="1.0" encoding="utf-8"?>
<sst xmlns="http://schemas.openxmlformats.org/spreadsheetml/2006/main" count="178" uniqueCount="150">
  <si>
    <t>Hanke osa 1</t>
  </si>
  <si>
    <t>PAKKUMUSE VORM „Kontorimööbel, töötoolid ja täiendavad tooted“</t>
  </si>
  <si>
    <t>1.</t>
  </si>
  <si>
    <t>2.</t>
  </si>
  <si>
    <t>3.</t>
  </si>
  <si>
    <t>4.</t>
  </si>
  <si>
    <t>5.</t>
  </si>
  <si>
    <t>7.</t>
  </si>
  <si>
    <t>8.</t>
  </si>
  <si>
    <t>9.</t>
  </si>
  <si>
    <t>10.</t>
  </si>
  <si>
    <t>11.</t>
  </si>
  <si>
    <t>13.</t>
  </si>
  <si>
    <t>14.</t>
  </si>
  <si>
    <t>15.</t>
  </si>
  <si>
    <t>16.</t>
  </si>
  <si>
    <t>18.</t>
  </si>
  <si>
    <t>19.</t>
  </si>
  <si>
    <t>22.</t>
  </si>
  <si>
    <t>23.</t>
  </si>
  <si>
    <t>25.</t>
  </si>
  <si>
    <t>26.</t>
  </si>
  <si>
    <t>27.</t>
  </si>
  <si>
    <t>28.</t>
  </si>
  <si>
    <t>29.</t>
  </si>
  <si>
    <t>30.</t>
  </si>
  <si>
    <t>31.</t>
  </si>
  <si>
    <t>32.</t>
  </si>
  <si>
    <t>Positisoon tehnilises kirjelduses (lisa 1.1)</t>
  </si>
  <si>
    <t>Kauba nimetus ja miinimumnõuded</t>
  </si>
  <si>
    <t xml:space="preserve">Ergonoomiline töölaud </t>
  </si>
  <si>
    <t>Pakutava toote FOTO või link tootele või info ise valmistamise kohta</t>
  </si>
  <si>
    <t xml:space="preserve">Ergonoomiline töölaud nurgaga </t>
  </si>
  <si>
    <t>Metallraamil. Ristküliku-kujuline lauaplaat. Jalaotstes reguleeritavad alusjalad. Mõõdud: Lauaplaat 600–800 x 1000–2000 mm, H 650–850mm. Materjal: 20–25mm melamiinplaat. 2mm paksusega ABS-äärekant. Erineva viimistluse võimalusega.</t>
  </si>
  <si>
    <t>Mitmeotstarbeline ümarlaud</t>
  </si>
  <si>
    <t xml:space="preserve">Tsentraalne metalljalg. Ümmargune/ruut lauaplaat. Mõõdud: Lauaplaat Ø 600–900 x H500–750 mm. Materjal: 30mm melamiin. 2mm paksusega ABS-äärekant. Erineva viimistluse võimalusega. </t>
  </si>
  <si>
    <t xml:space="preserve">Nõupidamiste laud, ristkülik </t>
  </si>
  <si>
    <t xml:space="preserve">Nõupidamiste laud, ümmargune </t>
  </si>
  <si>
    <t>Ümmargune lauaplaat. Kandekonstruktsioon erineva võimalusega. Mõõdud: Lauaplaat Ø 1200–2000 x H720–750mm. Materjal: 30mm melamiinplaat. 2mm ABS-äärekant. Erineva viimistluse võimalusega.</t>
  </si>
  <si>
    <t xml:space="preserve">Akustiline sirm </t>
  </si>
  <si>
    <t>Põrandal seisev akustilisest plaadist sirm, mis seisab iseseisvalt jalgadel. Jalg metallist raske taldmikuga, milles on süvend, milles seisab paneel. Mõõdud: 800–1400 x 40 x H1640mm. Materjal: Akustilisest materjalist plaat, mis on üleni kaetud kangaga. Erinevad kangavalikud. Min 60 000 Martindale`i.</t>
  </si>
  <si>
    <t xml:space="preserve">Ratastel sahtliboks </t>
  </si>
  <si>
    <t>Dokumendikapp</t>
  </si>
  <si>
    <t xml:space="preserve">Kinnine tagasein. Kahe lükanduksega või usteta. Sisemiste riiulite kõrgus reguleeritav. Lukustatavad uksed (kaasas võti). Vastavalt vajadusele, kas metallraamil, sokliga või ratastel. Mõõdud: 1200 x 420 x H1271 mm. Materjal: min. 18 mm melamiinplaat; riiulid min. 18 mm melamiinplaat. Karkass, uksed ja riiulite servad kanditud ABS-plastikkandiga. Uksed, korpus ja riiulid erineva viimistluse võimalusega. </t>
  </si>
  <si>
    <t xml:space="preserve">Dokumendi kapp – riiul </t>
  </si>
  <si>
    <t>Riidekapp</t>
  </si>
  <si>
    <t>Tiibuksega kapp, kapi sees mütsiriiul ja riidepuutoru Ø40mm (metall kroomitud). Mõõdud: 600x600mm H 1950-2100 mm. Materjal: min 18 mm melamiinplaat. Karkass ja ukse servad kanditud ABS-plastikkandiga. Uksed ja korpus  erineva viimistluse võimalusega. Kinnine sokkel ja tagasein. Vajadusel põrandaliistu sisselõige. Lisana: lukustatavad uksed (võti koos hoidjaga). Erineva viimistluse võimalusega. Võimalusel kapi ukse sees kirgas peegel.</t>
  </si>
  <si>
    <t>Tiibustega kapp, kapi sees riiulid reguleeritava kõrgusega, riidepuutoru Ø40mm (metall kroomitud), 2tk riidekonksu riidepuutoru küljes või kapi seinal. Mõõdud 800-1050 x 400-600mm H 1950-2100 mm. Materjal: min 18 mm melamiinplaat. Karkass, riiulid ja ukse servad kanditud ABS-plastikkandiga. Uksed ja korpus erineva viimistluse võimalusega. Kinnine sokkel ja tagasein. Vajadusel põrandaliistu sisselõige. Lisana: lukustatavad uksed (võti koos hoidjaga). Erineva viimistluse võimalusega. Võimalus kapi ukse sees kirgas peegel, servad faasilihvitud mõõdud 300x700mm.</t>
  </si>
  <si>
    <t>Varustuse kapp (laiem)</t>
  </si>
  <si>
    <t xml:space="preserve">Varustuse kapp (kõrgem) </t>
  </si>
  <si>
    <t>Tiibustega kapp, kapi sees riiulid reguleeritava kõrgusega, riidepuutoru Ø40mm (metall kroomitud). Mõõdud: 800x600-620mm H 1950-2400 mm. Materjal: 18 mm melamiinplaat. Karkass, riiulid ja ukse servad kanditud ABS-plastikkandiga. Uksed ja korpus erineva viimistluse võimalusega. Kinnine sokkel ja tagasein. Vajadusel põrandaliistu sisselõige. Lisana: lukustatavad uksed (võti koos hoidjaga). Erineva viimistluse võimalusega.</t>
  </si>
  <si>
    <t>Seminarilaud</t>
  </si>
  <si>
    <t>Funktsionaalne laud, lauaplaadi alla kokku klapitavate jalgadega, kärusse virnastatav. Võimalusega tellida koos lauaplaatide ühendamise klambriga. Lauaplaadi mõõdud: 1100–1200 x 600–700mm, H 700–740mm. Materjal: Lauaplaat: 22 mm melamiinplaat, metallist jalapaar, kroomitud. Tööpind erineva viimistluse võimalusega. Kasutustugevus vastavalt standardile BS EN 15372:2008.</t>
  </si>
  <si>
    <t>Funktsionaalne laud, kokku klapitava lauaplaadiga. Lauaplaadi mõõdud: 800 x 1200mm, H 720mm. Materjal: Lauaplaat: 22 mm melamiinplaat, ABS kant servas. Metallist T-profiiliga jalapaar, lauaplaadi all sari jalgu ühendamas, erinev viimistlus, jaluse all kaks lukustusvõimalusega ratast. Tööpind erineva viimistluse võimalusega. Lauaplaadi liikurmehhanism kvaliteetne, mis võimaldab lauaplaadi paigaldada põrandaga paralleelsesse tasapinda.</t>
  </si>
  <si>
    <t xml:space="preserve">Koristustarvete kapp </t>
  </si>
  <si>
    <t xml:space="preserve">Metallist riidekapid </t>
  </si>
  <si>
    <t xml:space="preserve">Söökla laud 4 kohta </t>
  </si>
  <si>
    <t xml:space="preserve">Metallraamil, jalad min 40x40mm nelikanttorust värvitud pulbervärviga, toon hõbehall. Toru otsad kinni keevitatud. Jalaraamil nivelleerimise võimalus, alusjalad kõrge koormustaluvusega. Lisana laua plaadi all metall raami küljes kinnitused tabureti riputamiseks laua all, vähemalt 50mm vahega neljale taburetile. Mõõdud: 1200–1300 mm x 800 x 720–740mm. Materjal: Lauaplaat 0,5–0,8mm laminaadiga kaetud 25mm puitlaastplaat. Kõik küljed kanditud 4mm paksuse puidust liistuga (tamm või saar), kandi servad ja nurgad ümar-faas r=2mm. Erineva viimistluse võimalusega lauaplaat. </t>
  </si>
  <si>
    <t xml:space="preserve">Söökla laud 6 kohta </t>
  </si>
  <si>
    <t xml:space="preserve">Metallraamil, jalad min. 40x40mm nelikanttorust värvitud pulbervärviga, toon hõbehall. Toru otsad kinni keevitatud, jalaraamil nivelleerimis võimalus, alusjalad kõrge koormustaluvusega! Lisana laua plaadi all metall raami küljes kinnitused tabureti riputamiseks laua all, vähemalt 50mm vahega kuuele taburetile. Mõõdud: 1800–1900mm x 800 x 720–740mm. Materjal: Lauaplaat 0,5–0,8mm laminaadiga kaetud 25mm puitlaastplaat; kõik küljed kanditud 4mm paksuse puidust liistuga (tamm või saar); kandi servad ja nurgad ümar-faas r=2mm. Erineva viimistluse võimalusega lauaplaat. </t>
  </si>
  <si>
    <t xml:space="preserve">Söökla taburet </t>
  </si>
  <si>
    <t>Jalakonstruktsioon painutatud/keevis ühendustega ümartoru min. Ø20mm. Jalaraamil alusjalad kõvale põrandale vastupidavat materjalist. Istme plaadi keskel ava tõstmiseks. Peab sobima söökla laudadega. Mõõdud: 360–380mm x 360–380 mm x H450 mm. Materjal: istmelauad 22mm kasevineer, servad ümarfaasitud.</t>
  </si>
  <si>
    <t>Töötool</t>
  </si>
  <si>
    <t>Kõrgus 1145–1320 mm. Istme kõrgus 435–525 mm. Istme laius 500 mm. Seljatoe kõrgus 550–830 mm. Jalarist 5-haruline. Omadused: - - kasutajale kuni 120kg, mõeldud 8h tööpäevaks; - istme kõrguse reguleerimine gaasiamordiga; - istme ja seljatoe kaldenurga reguleerimine sünkroonmehhanismi abil; - seljatoe kõrguse reguleerimine; - istme sügavuse reguleerimine; - kiike jäikuse reguleerimine, vastavalt istuja kaalule; - mehhanism lukustatav minimaalselt neljas kaldepositsioonis; - käetoed pööratavad, reguleeritavad kõrguses ja sügavuses; - 5-haruline ratastel jalarist. Jalakonstruktsioon must, poleeritud alumiinium või kroomitud; - pehmed rattad kõvale põrandale/kõvad rattad vaipkattele (juhul kui hinnapäringus või minikonkursil ei ole nõuet täpsustatud, siis tuleb pakkuda rattad kõvale põrandale); - iste polsterdatud või võrkkangaga. Seljatugi võrkkangas või elastsest plastik-struktuurist (seljatoe, istme värvitooni valiku võimalus); - seljatoe kõrgus minimaalselt 550mm. Nõuded katteriidele: - katteriide kulumiskindlus: min 100 000 Martindale`i; -  katteriide süttivustundlikkuse klass 1; -  vastavus EVS-EN ISO 13937-3:2000, EVS-EN ISO 12947-2001. Nõuded büroo töötoolidele: EVS-EN 1335 vastavus standardi kõikidele osadele. Garantii: min 5 aastat.</t>
  </si>
  <si>
    <t>24h Töötool</t>
  </si>
  <si>
    <t>Kõrgus 1145–1320 mm. Istme kõrgus 440–570 mm. Istme laius 500 mm. Seljatoe kõrgus 600–830 mm. Jalarist 5-haruline. Omadused: - -kasutajale kuni 180 kg 24h töötamiseks; - istme kõrguse reguleerimine gaasiamordiga; - istme ja seljatoe kaldenurga reguleerimine sünkroonmehhanismi abil; - seljatoe kõrguse reguleerimine; - istme sügavuse reguleerimine; - kiike jäikuse reguleerimine, vastavalt istuja kaalule; - mehhanism lukustatav minimaalselt neljas kaldepositsioonis; - kolmes suunas liikuvad käetoed; - 5-haruline ratastel jalarist. Jalakonstruktsioon must, poleeritud alumiinium või kroomitud; - pehmed rattad kõvale põrandakattele/kõvad rattad vaipkattele (juhul kui hinnapäringus või minikonkursil ei ole nõuet täpsustatud, siis tuleb pakkuda rattad kõvale põrandale); - iste polsterdatud vastupidava porolooniga ja kaetud kangaga min 100 000 Martindale; - seljatugi ergonoomiliselt vormitud profiiliga, mis on kaetud polstriga ja kangaga Martindale min 100 000; - seljatugi ja iste tagavad selja ja istmiku ühtlase toestuse, materjalid lasevad nahal hingata; - reguleeritav peatugi;  - sisseehitatud alaselja toestus, alaselja toetuse kõrguse ja külje pinge reguleerimise võimalus. Nõuded katteriidele: - katteriide kulumiskindlus: min 100 000 Martindale`i; - katteriide süttivustundlikkuse klass 1; - vastavus EVS-EN ISO 13937-3:2000, EVS-EN ISO 12947-2001. Nõuded büroo töötoolidele: - EVS-EN 1335 vastavus standardi kõikidele osadele. Garantii: min 5 aastat.</t>
  </si>
  <si>
    <t>Sadultool</t>
  </si>
  <si>
    <t>Omadused: - ergonoomiline disain; - seatav istme kaldenurk; - ehtsa nahaga kaetud iste; - istme kõrgus 560–750 mm, laius min 390 mm; - nahkiste, kulumiskindlus min 100 000Md; - kandejõud 110 kg; - metallist 5-haruline jalarist, 5 ratast, kõrgus reguleeritav. Garantii: min 5 aastat.</t>
  </si>
  <si>
    <t xml:space="preserve">Nõupidamiste ruumi tool </t>
  </si>
  <si>
    <t xml:space="preserve">Kliendi ja puhkeruumi tool </t>
  </si>
  <si>
    <t>Pakkuja nimi:</t>
  </si>
  <si>
    <t>Registrikood:</t>
  </si>
  <si>
    <t>Ristsubsideerimine, negatiivse väärtusega hinna ja nullhinna kasutamine ei ole lubatud.</t>
  </si>
  <si>
    <t>Maksumus kokku EUR (km-ta)</t>
  </si>
  <si>
    <t>Igal positsioonil pakkuda selle toote maksimaalset hinda (st kõige suuremate mõõtude, kallimate materjalide jms järgi).</t>
  </si>
  <si>
    <t xml:space="preserve">Raamlepinguga fikseeritakse maksimaalsed kauba ühikuhinnad minimaalselt 2 aastaks. Igale konkreetsele tellimusele pakutav hind ei või ületada ostjaga sõlmitud raamlepingu lisas 2.1 sätestatud või lepingu punkti 8.3 alusel muudetud ühikumaksumusi. </t>
  </si>
  <si>
    <t>Pakutava toote kirjeldus</t>
  </si>
  <si>
    <t xml:space="preserve">Keelatud on toote kirjeldamisel (tulp C) kopeerida teksti 1:1 tulbast B. </t>
  </si>
  <si>
    <t>Iga positsiooni hind peab sisaldama kõiki tehnilises kirjelduse (lisa 1.1) punktis 3.1 nimetatud teenuseid.</t>
  </si>
  <si>
    <t xml:space="preserve">Pakkuja poolt tulbas C esitatud info peab võimaldama hankijal üheselt hinnata pakkuja poolt pakutava kauba vastavust (sh mõõdud, omadused, vastavus standarditele jms) tulbas B toodud miinimumnõuetele. </t>
  </si>
  <si>
    <t>Pakkuja peab pakkuma kõiki positsioone.</t>
  </si>
  <si>
    <t>Ühiku maksimaalne maksumus 
(EUR km-ta)</t>
  </si>
  <si>
    <t>Tootja nimi*</t>
  </si>
  <si>
    <t>* Pakkuja poolt lisa 2.1 vormil pakutava kauba tootjal peab olema ISO9001 ja ISO14001 standarditele vastav kvaliteedi- ja keskkonnajuhtimissüsteem, või samaväärne.</t>
  </si>
  <si>
    <t>Pakkuja täidab KÕIK kollased väljad ja kannab rohelise lahtri (F61) väärtuse RHRi hindamiskriteeriumite vormile.</t>
  </si>
  <si>
    <t>Elektrimootoriga reguleeritav töölaud, mis seisab kandilise ristlõikega T-kujulise konfiguratsiooniga jalaraamil. Laua liikuvus vertikaalselt H 610–1260 mm, laua kandevõime ca 80 kg. Jalaraami värv vastavalt sisekujunduse lahendusele. Laua juhtpult ilma Bluetooth liideseta! Laud on varustatud komplekse elektrimootori komplekti ja juhtmetega ning puldiga laua serva all. Mõõdud: Lauaplaat 1200–1800x 600–800 mm. Materjal: Mööbliplaat MDF, 20–25mm melamiin. 2mm paksusega ABS-äärekant. Erineva viimistluse võimalusega. Kattepaberi erikaal vähemalt 80g/m²; hõõrdekindlus klass 3A või kõrgem (EN14322). Vajadusel (täpsustatakse minikonkursil või tellimisel) laua alla paigaldatud kaablirennid. Tööpinna keskel metallist juhtmerosett.</t>
  </si>
  <si>
    <t>Elektrimootoriga reguleeritav töölaud, mis seisab kandilise ristlõikega T-kujulise konfiguratsiooniga jalaraamil. Laua liikuvus vertikaalselt H 610–1260 mm, mootori kandevõime ca 80 kg, kahe laua mootorid sünkroniseeritud. Jalaraami värv vastavalt sisekujunduse lahendusele. Laua juhtpult ilma Bluetooth liideseta! Laud on varustatud komplekse elektrimootori komplekti ja juhtmetega ning puldiga laua serva all. Mõõdud: Lauaplaat 1200–2000 x 800 mm, 1000–1200 x 600–800mm. Materjal: Mööbliplaat MDF. 20–25mm melamiinplaat. 2mm paksusega ABS-äärekant. Erineva viimistluse võimalusega. Kattepaberi erikaal vähemalt 80g/m²; hõõrdekindlus klass 3A või kõrgem (EN14322). Vajadusel (täpsustatakse minikonkursil või tellimisel) laua alla paigaldatud kaablirennid. Tööpinna keskel metallist juhtmerosett.</t>
  </si>
  <si>
    <t>Omadused: - metallkarkass kas neljal jalal või kelkjalastel; - iste polsterdatud porolooniga ja kaetud kangaga, seljatoega; - käetugedega (mustast plastist) ja käetugedeta variant; - virnastatav; - raam kroomitud või must viimistlus (pulbervärvitud); - kõrgus 810–850 mm;  istme kõrgus 450–480 mm; - laius käetugedeta minimaalselt 470 mm; - laius käetugedega minimaalselt 600 mm. Nõuded katteriidele: katteriide kulumiskindlus: minimaalselt 80 000 Martindale`i.</t>
  </si>
  <si>
    <t>Omadused: - metallkarkass kas neljal jalal või kelkjalasel; - vineerist, puit või metallist karkassiga, kus nii iste kui ka seljatugi on polsterdatud või seljatugi polsterdamata või kaetud musta/valge melamiiniga; - keel-tapp konstruktiivse osa liidesed puittoolil; - metallist konstruktsioonil keeviskinnitused; - iste ja seljatugi kase vineerist, polsterdatud porolooniga ja kaetud kangaga, erinev kanga tooni võimalus; - käetugedega (mustast plastist) ja käetugedeta variant; - virnastatav; - raam kroomitud või must viimistlus (pulbervärvitud); - kõrgus 810–850mm; - istme kõrgus 450–480 mm; - istme laius 500-550mm; - laius käetugedeta minimaalselt 470 mm; - laius käetugedega minimaalselt 600 mm. - võimalus tellida juurde käetuge kirjutusplaadiga. Nõuded katteriidele: katteriide kulumiskindlus: minimaalselt 65 000 Martindale`i. Nõuded toolidele: EVS-EN 16139:2013.</t>
  </si>
  <si>
    <t>Hind märkida F lahtrisse käibemaksuta ja maksimaalselt 2 kohta peale koma.</t>
  </si>
  <si>
    <t>Standard AS</t>
  </si>
  <si>
    <r>
      <rPr>
        <b/>
        <sz val="11"/>
        <color theme="1"/>
        <rFont val="Calibri"/>
        <family val="2"/>
        <scheme val="minor"/>
      </rPr>
      <t>Standard, PIANO U reg seeria</t>
    </r>
    <r>
      <rPr>
        <sz val="11"/>
        <color theme="1"/>
        <rFont val="Calibri"/>
        <family val="2"/>
        <charset val="186"/>
        <scheme val="minor"/>
      </rPr>
      <t xml:space="preserve"> - https://www.standard.ee/tooted/piano-u/</t>
    </r>
  </si>
  <si>
    <r>
      <rPr>
        <b/>
        <sz val="11"/>
        <color theme="1"/>
        <rFont val="Calibri"/>
        <family val="2"/>
        <scheme val="minor"/>
      </rPr>
      <t>Standard, LITE - 3 jalaga</t>
    </r>
    <r>
      <rPr>
        <sz val="11"/>
        <color theme="1"/>
        <rFont val="Calibri"/>
        <family val="2"/>
        <charset val="186"/>
        <scheme val="minor"/>
      </rPr>
      <t xml:space="preserve"> - https://www.standard.ee/tooted/elektriline-laud_lite/</t>
    </r>
  </si>
  <si>
    <r>
      <rPr>
        <b/>
        <sz val="11"/>
        <color theme="1"/>
        <rFont val="Calibri"/>
        <family val="2"/>
        <scheme val="minor"/>
      </rPr>
      <t>Standard ja INOX</t>
    </r>
    <r>
      <rPr>
        <sz val="11"/>
        <color theme="1"/>
        <rFont val="Calibri"/>
        <family val="2"/>
        <charset val="186"/>
        <scheme val="minor"/>
      </rPr>
      <t xml:space="preserve"> - https://www.standard.ee/tooted/inox-tsentraaljalad/</t>
    </r>
  </si>
  <si>
    <r>
      <rPr>
        <b/>
        <sz val="11"/>
        <color theme="1"/>
        <rFont val="Calibri"/>
        <family val="2"/>
        <scheme val="minor"/>
      </rPr>
      <t>Standard FORUM</t>
    </r>
    <r>
      <rPr>
        <sz val="11"/>
        <color theme="1"/>
        <rFont val="Calibri"/>
        <family val="2"/>
        <charset val="186"/>
        <scheme val="minor"/>
      </rPr>
      <t xml:space="preserve"> erinevad varianid - https://www.standard.ee/tooted/forum-u/</t>
    </r>
  </si>
  <si>
    <r>
      <rPr>
        <b/>
        <sz val="11"/>
        <color theme="1"/>
        <rFont val="Calibri"/>
        <family val="2"/>
        <scheme val="minor"/>
      </rPr>
      <t>Standard SOFT</t>
    </r>
    <r>
      <rPr>
        <sz val="11"/>
        <color theme="1"/>
        <rFont val="Calibri"/>
        <family val="2"/>
        <charset val="186"/>
        <scheme val="minor"/>
      </rPr>
      <t xml:space="preserve"> - https://www.standard.ee/buroomoobel/?fwp_product_cat=sirmid-ja-vaheseinad</t>
    </r>
  </si>
  <si>
    <r>
      <rPr>
        <b/>
        <sz val="11"/>
        <color theme="1"/>
        <rFont val="Calibri"/>
        <family val="2"/>
        <scheme val="minor"/>
      </rPr>
      <t>Standard PIANO PASBR</t>
    </r>
    <r>
      <rPr>
        <sz val="11"/>
        <color theme="1"/>
        <rFont val="Calibri"/>
        <family val="2"/>
        <charset val="186"/>
        <scheme val="minor"/>
      </rPr>
      <t>_vastavalt hankele - https://www.standard.ee/tooted/piano/</t>
    </r>
  </si>
  <si>
    <t>AJ Tooted</t>
  </si>
  <si>
    <r>
      <rPr>
        <b/>
        <sz val="11"/>
        <color theme="1"/>
        <rFont val="Calibri"/>
        <family val="2"/>
        <scheme val="minor"/>
      </rPr>
      <t>Standard, LITE</t>
    </r>
    <r>
      <rPr>
        <sz val="11"/>
        <color theme="1"/>
        <rFont val="Calibri"/>
        <family val="2"/>
        <charset val="186"/>
        <scheme val="minor"/>
      </rPr>
      <t xml:space="preserve"> - https://www.standard.ee/tooted/elektriline-laud_lite/</t>
    </r>
  </si>
  <si>
    <r>
      <rPr>
        <b/>
        <sz val="11"/>
        <color theme="1"/>
        <rFont val="Calibri"/>
        <family val="2"/>
        <scheme val="minor"/>
      </rPr>
      <t>Standard SERIE SE4342</t>
    </r>
    <r>
      <rPr>
        <sz val="11"/>
        <color theme="1"/>
        <rFont val="Calibri"/>
        <family val="2"/>
        <charset val="186"/>
        <scheme val="minor"/>
      </rPr>
      <t xml:space="preserve"> vastavalt hankele- </t>
    </r>
    <r>
      <rPr>
        <sz val="11"/>
        <color theme="1"/>
        <rFont val="Calibri"/>
        <family val="2"/>
        <scheme val="minor"/>
      </rPr>
      <t>https://www.standard.ee/tooted/serie/</t>
    </r>
  </si>
  <si>
    <r>
      <rPr>
        <b/>
        <sz val="11"/>
        <color theme="1"/>
        <rFont val="Calibri"/>
        <family val="2"/>
        <scheme val="minor"/>
      </rPr>
      <t xml:space="preserve">Standard SERIE SE3521-ERI </t>
    </r>
    <r>
      <rPr>
        <sz val="11"/>
        <color theme="1"/>
        <rFont val="Calibri"/>
        <family val="2"/>
        <charset val="186"/>
        <scheme val="minor"/>
      </rPr>
      <t xml:space="preserve">vastavalt hankele- </t>
    </r>
    <r>
      <rPr>
        <sz val="11"/>
        <color theme="1"/>
        <rFont val="Calibri"/>
        <family val="2"/>
        <scheme val="minor"/>
      </rPr>
      <t>https://www.standard.ee/tooted/serie/</t>
    </r>
  </si>
  <si>
    <r>
      <rPr>
        <b/>
        <sz val="11"/>
        <color theme="1"/>
        <rFont val="Calibri"/>
        <family val="2"/>
        <scheme val="minor"/>
      </rPr>
      <t xml:space="preserve">Standard SERIE SE2532 </t>
    </r>
    <r>
      <rPr>
        <sz val="11"/>
        <color theme="1"/>
        <rFont val="Calibri"/>
        <family val="2"/>
        <charset val="186"/>
        <scheme val="minor"/>
      </rPr>
      <t xml:space="preserve">vastavalt hankele- </t>
    </r>
    <r>
      <rPr>
        <sz val="11"/>
        <color theme="1"/>
        <rFont val="Calibri"/>
        <family val="2"/>
        <scheme val="minor"/>
      </rPr>
      <t>https://www.standard.ee/tooted/serie/</t>
    </r>
  </si>
  <si>
    <r>
      <rPr>
        <b/>
        <sz val="11"/>
        <color theme="1"/>
        <rFont val="Calibri"/>
        <family val="2"/>
        <scheme val="minor"/>
      </rPr>
      <t xml:space="preserve">Standard SERIE SE3531-ERI </t>
    </r>
    <r>
      <rPr>
        <sz val="11"/>
        <color theme="1"/>
        <rFont val="Calibri"/>
        <family val="2"/>
        <charset val="186"/>
        <scheme val="minor"/>
      </rPr>
      <t xml:space="preserve">vastavalt hankele- </t>
    </r>
    <r>
      <rPr>
        <sz val="11"/>
        <color theme="1"/>
        <rFont val="Calibri"/>
        <family val="2"/>
        <scheme val="minor"/>
      </rPr>
      <t>https://www.standard.ee/tooted/serie/</t>
    </r>
  </si>
  <si>
    <r>
      <rPr>
        <b/>
        <sz val="11"/>
        <color theme="1"/>
        <rFont val="Calibri"/>
        <family val="2"/>
        <scheme val="minor"/>
      </rPr>
      <t>Standard, OMICRON</t>
    </r>
    <r>
      <rPr>
        <sz val="11"/>
        <color theme="1"/>
        <rFont val="Calibri"/>
        <family val="2"/>
        <charset val="186"/>
        <scheme val="minor"/>
      </rPr>
      <t xml:space="preserve"> - https://www.standard.ee/tooted/klapitavad-lauajalad-omicron-lsjpomc/</t>
    </r>
  </si>
  <si>
    <r>
      <rPr>
        <b/>
        <sz val="11"/>
        <color theme="1"/>
        <rFont val="Calibri"/>
        <family val="2"/>
        <scheme val="minor"/>
      </rPr>
      <t>Standard, MARA 228 Tilting</t>
    </r>
    <r>
      <rPr>
        <sz val="11"/>
        <color theme="1"/>
        <rFont val="Calibri"/>
        <family val="2"/>
        <charset val="186"/>
        <scheme val="minor"/>
      </rPr>
      <t xml:space="preserve"> - https://www.marasrl.it/project/228-tilting/</t>
    </r>
  </si>
  <si>
    <r>
      <rPr>
        <b/>
        <sz val="11"/>
        <color theme="1"/>
        <rFont val="Calibri"/>
        <family val="2"/>
        <scheme val="minor"/>
      </rPr>
      <t>Koristuskapp</t>
    </r>
    <r>
      <rPr>
        <sz val="11"/>
        <color theme="1"/>
        <rFont val="Calibri"/>
        <family val="2"/>
        <charset val="186"/>
        <scheme val="minor"/>
      </rPr>
      <t xml:space="preserve"> - https://www.ajtooted.ee/ladu-ja-toostus/prugi-sorteerimine-ja-koristus/koristusvahendid/koristuskapid/koristuskapp-19748-19746</t>
    </r>
  </si>
  <si>
    <r>
      <rPr>
        <b/>
        <sz val="11"/>
        <color theme="1"/>
        <rFont val="Calibri"/>
        <family val="2"/>
        <scheme val="minor"/>
      </rPr>
      <t>Riidekapp Classic</t>
    </r>
    <r>
      <rPr>
        <sz val="11"/>
        <color theme="1"/>
        <rFont val="Calibri"/>
        <family val="2"/>
        <charset val="186"/>
        <scheme val="minor"/>
      </rPr>
      <t xml:space="preserve"> - https://www.ajtooted.ee/riietusruum/kapid/riidekapid/riidekapid-jalaraamil/riidekapp-pingiga-jalaraamil-352722-352720</t>
    </r>
  </si>
  <si>
    <r>
      <rPr>
        <b/>
        <sz val="11"/>
        <color theme="1"/>
        <rFont val="Calibri"/>
        <family val="2"/>
        <scheme val="minor"/>
      </rPr>
      <t>Standard, ERITÖÖ</t>
    </r>
    <r>
      <rPr>
        <sz val="11"/>
        <color theme="1"/>
        <rFont val="Calibri"/>
        <family val="2"/>
        <charset val="186"/>
        <scheme val="minor"/>
      </rPr>
      <t xml:space="preserve"> - vastavalt hanke tehnilisele kirjeldusele. Tehniline joonis kooskõlastatakse enne tootmist</t>
    </r>
  </si>
  <si>
    <t>Nowy Styl</t>
  </si>
  <si>
    <t>Standard, Q-Seat sadulatool</t>
  </si>
  <si>
    <t>Elektrimootoriga reguleeritav töölaud, mis seisab kandilise ristlõikega T-kujulise konfiguratsiooniga jalaraamil. Laua liikuvus vertikaalselt H 610–1260 mm, laua kandevõime ca 160 kg. Jalaraami värv  valge, must või hall. Laua juhtpult ilma Bluetooth liideseta. Lauaplaat 1200–2000 x 800 mm, 1000–1200 x 600–800mm. Materjal: Mööbliplaat MDF, 22 mm melamiin. 2mm paksusega ABS-äärekant. Standardi hinnakirja kataloogi erinevad viimistlused. . Tööpinna keskel metallist juhtmerosett, kaablirennid võrk metall täpsustuvad.</t>
  </si>
  <si>
    <t>Elektrimootoriga reguleeritav töölaud, mis seisab kandilise ristlõikega T-kujulise konfiguratsiooniga jalaraamil. Laua liikuvus vertikaalselt H 610–1260 mm, laua kandevõime ca 160 kg. Jalaraami värv  valge, must või hall. Laua juhtpult ilma Bluetooth liideseta. Mõõdud: Lauaplaat 1200–1800x 600–800 mm. Materjal: Mööbliplaat MDF, 22mm melamiin. 2mm paksusega ABS-äärekant. Standardi hinnakirja kataloogi erinevad viimistlused. . Tööpinna keskel metallist juhtmerosett, kaablirennid võrk metall täpsustuvad.</t>
  </si>
  <si>
    <t>40x40mm metallraam. Jalaotstes reguleeritavad alusjalad. Ristküliku-kujuline lauaplaat. Mõõdud: Lauaplaat 600–800 x 1000–2000 mm, H 650–850mm. Materjal: 22mm melamiinplaatc+ 2mm ABS-äärekant. Standardi kataloogi erinevad viimistlused.</t>
  </si>
  <si>
    <t xml:space="preserve">Tsentraalse metalljalaga. Lauaplaat: ümmargune/ruut. Mõõdud: Lauaplaat Ø 600–900 x H500–750 mm. Materjal: 30mm melamiin. 2mm paksusega ABS-äärekant. Erineva viimistluse võimalusega. </t>
  </si>
  <si>
    <t>40x40mm metallraamil (pulbervärvitud), sarjaga ühendatud jalad. Ristküliku-kujuline lauaplaat. Jalaotstes reguleeritavad jalused. Lauaplaadi keskel integreeritud pesade karbik (elekter (SCHUKO) 4 tk, andmeside (RJ45) 2 tk, multimeedia (HDMI) 2 tk) kattega, mis on tasapinda pööratav. Komplektis ühenduskaabel vooluvõrku L=min 1,5m. Mõõdud: Lauaplaat 2200–2400 x 1200 x H720–750mm. Materjal: 22mm melamiin. 2mm ABS-äärekant. Standardi kataloogi erinevad viimistlused</t>
  </si>
  <si>
    <t>Ümmargune lauaplaat. Jalaraam erineva võimalusega. Mõõdud: Lauaplaat Ø 1200–2000 x H720–750mm. Materjal: 30mm melamiinplaat. 2mm ABS-äärekant. Standardi kataloogi erinevad viimistlused</t>
  </si>
  <si>
    <t>Akustilisest plaadist üleni kangaga viimistlusega paneel, min 60 000 Martindale`i;. Mõõdud: Vastavalt töölaua mõõdule. H 400–800mm x  pikkus 800–1800 mm, paksus ca 40 mm. Materjal:  Kinnitus L metallkonsoolidega töölaua plaadi külge. Kanga hinnaklass K1</t>
  </si>
  <si>
    <r>
      <rPr>
        <b/>
        <sz val="11"/>
        <color theme="1"/>
        <rFont val="Calibri"/>
        <family val="2"/>
        <scheme val="minor"/>
      </rPr>
      <t>Standard SOFT</t>
    </r>
    <r>
      <rPr>
        <sz val="11"/>
        <color theme="1"/>
        <rFont val="Calibri"/>
        <family val="2"/>
        <charset val="186"/>
        <scheme val="minor"/>
      </rPr>
      <t xml:space="preserve"> -ERI taldmik- https://www.standard.ee/buroomoobel/?fwp_product_cat=sirmid-ja-vaheseinad</t>
    </r>
  </si>
  <si>
    <t>Ergonoomilise disainiga; - seatav istme kaldenurk; - ehtsa nahaga kaetud iste; - istme kõrgus 550–740 mm, laius 390 mm; - nahkiste, kulumiskindlus min 100 000Md; - kandejõud 110 kg; - metallist 5-haruline jalarist, 5 ratast, kõrgus reguleeritav. Garantii: min 5 aastat.</t>
  </si>
  <si>
    <t xml:space="preserve">Metallraamil, jalad min 40x40mm nelikanttorust värvitud pulbervärviga, toon hõbehall pulbervärv. Toru otsad kinni keevitatud. Jalaraamil nivelleerimise võimalus, alusjalad kõrge koormustaluvusega. Lisana laua plaadi all metall raami küljes kinnitused tabureti riputamiseks laua all, vähemalt 50mm vahega neljale taburetile. Mõõdud: 1200–1300 mm x 800 x 740mm. Materjal: Lauaplaat 0,5–0,8mm laminaadiga kaetud 25mm puitlaastplaat. Kõik küljed kanditud 4mm paksuse puidust liistuga (tamm või saar), kandi servad ja nurgad ümar-faas r=2mm. Erineva viimistluse võimalusega lauaplaat. </t>
  </si>
  <si>
    <t>Lehtmetallist koristuskapp, milles on vahesein ja 6 seatavat riiuliplaati, millest üks on varustatud toruga riidepuudele. Kapis 2 vaheseinaga eraldatatud sektsiooni - ühes 6 riiulit, teises stange ja ruum harjadele. Mõõdud: kõrgus 1800, laius 800 mm ja sügavus 500 mm. Kapp varustatud võtmelukuga. Kapi värv ja värvikood: helehall, RAL 7035 või samaväärne</t>
  </si>
  <si>
    <t>Ratastel sahtliboks: 1) kuni kolme sahtliga; 2) kahe sahtliga. Kahel esirattal fiksaatorid. Boks  kesklukustusega (võti kaasas). Laagritega siinid, sahtlisisud koos siinide ja külgedega. Mõõdud: 600 x 424 x 544mm. Materjal: Min 18 mm melamiin. Korpus ja esipaneelid vajadusel erineva viimistlusega. Standardi kataloogi hinnakirja erinevad viimistlused</t>
  </si>
  <si>
    <t xml:space="preserve">Kinnine tagasein. Kahe lükanduksega või usteta. Sisemiste riiulite kõrgus reguleeritav. Lukustatavad uksed (kaasas võti). Vastavalt vajadusele, kas metallraamil, sokliga või ratastel. Mõõdud: 1200 x 420 x H1271 mm. Materjal: min. 18 mm melamiinplaat; riiulid min. 18 mm melamiinplaat. Karkass, uksed ja riiulite servad kanditud ABS-plastikkandiga. Standardi kataloogi hinnakirja erinevad viimistlused </t>
  </si>
  <si>
    <t xml:space="preserve">Alumine osa on kapp tiibustega (2 tasapinda), ülemises osas lahtised riiulid (2–3 tasapinda). Kinnine sokkel ja tagasein. Sisemiste riiulite kõrgus reguleeritav. Lukustatavad uksed (kaasas võti), käepidemed. Mõõdud: 800 x 380–420mm x H1950–2100 mm. Materjal: min. 18 mm melamiinplaat. Riiulid, karkass, uksed ja riiulite servad kanditud ABS-plastikkandiga. Standardi kataloogi hinnakirja erinevad viimistlused </t>
  </si>
  <si>
    <t>Tiibuksega kapp, kapi sees mütsiriiul ja riidepuutoru Ø40mm (metall kroomitud). Mõõdud: 600x600mm H 2038 mm. Materjal: min 18 mm melamiinplaat. Karkass ja ukse servad kanditud ABS-plastikkandiga. Uksed ja korpus  erineva viimistluse võimalusega. Kinnine sokkel ja tagasein. Vajadusel põrandaliistu sisselõige. Lisana: lukustatavad uksed (võti koos hoidjaga). Standardi kataloogi hinnakirja erinevad viimistlused. Võimalusel kapi ukse sees kirgas peegel.</t>
  </si>
  <si>
    <t>Tiibustega kapp, kapi sees riiulid reguleeritava kõrgusega, riidepuutoru Ø40mm (metall kroomitud), 2tk riidekonksu riidepuutoru küljes või kapi seinal. Mõõdud 800-1050 x 400-600mm H 1950-2100 mm. Materjal: min 18 mm melamiinplaat. Karkass, riiulid ja ukse servad kanditud ABS-plastikkandiga. Uksed ja korpus erineva viimistluse võimalusega. Kinnine sokkel ja tagasein. Vajadusel põrandaliistu sisselõige. Lukustatavad uksed (võti koos hoidjaga). Standardi kataloogi hinnakirja erinevad viimistlused. Lisana kapi ukse sees kirgas peegel, servad faasilihvitud mõõdud 300x700mm.</t>
  </si>
  <si>
    <t>Tiibustega kapp, kapi sees riiulid reguleeritava kõrgusega, riidepuutoru. Mõõdud: 800x600mm H 1950-2400 mm. Materjal: 18 mm melamiinplaat. Karkass, riiulid ja ukse servad kanditud ABS-plastikkandiga. Uksed ja korpus erineva viimistluse võimalusega. Kinnine sokkel ja tagasein. Lukustatavad uksed (võti koos hoidjaga). Standardi kataloogi hinnakirja erinevad viimistlused.</t>
  </si>
  <si>
    <t>Laud, lauaplaadi alla kokku klapitavate jalgadega, kärusse virnastatav.Lisa: lauaplaatide ühendamise klambrid. Lauaplaadi mõõdud: 1100–1200 x 600–700mm, H 700–740mm. Materjal: Lauaplaat: 22 mm melamiinplaat, metallist jalapaar, kroomitud. Tööpind: Standardi kataloogi hinnakirja erinevad viimistlused. Kasutustugevus vastavalt standardile BS EN 15372:2008.</t>
  </si>
  <si>
    <t xml:space="preserve">Laud, kokku klapitava lauaplaadiga. Lauaplaadi mõõdud: 800 x 1200mm, H 720mm. Materjal: Lauaplaat: 22 mm melamiinplaat, ABS kant servas. Metallist T-profiiliga jalapaar, lauaplaadi all sari jalgu ühendamas, erinev viimistlus, kaks lukustusvõimalusega ratast. Tööpind Standardi kataloogi hinnakirja erinevad viimistlused. </t>
  </si>
  <si>
    <r>
      <rPr>
        <b/>
        <sz val="11"/>
        <color theme="1"/>
        <rFont val="Calibri"/>
        <family val="2"/>
        <scheme val="minor"/>
      </rPr>
      <t>CAFÉ VII</t>
    </r>
    <r>
      <rPr>
        <sz val="11"/>
        <color theme="1"/>
        <rFont val="Calibri"/>
        <family val="2"/>
        <charset val="186"/>
        <scheme val="minor"/>
      </rPr>
      <t xml:space="preserve"> - https://www.nowystyl.com/en/cafe/meeting-chairs/</t>
    </r>
  </si>
  <si>
    <r>
      <rPr>
        <b/>
        <sz val="11"/>
        <color theme="1"/>
        <rFont val="Calibri"/>
        <family val="2"/>
        <scheme val="minor"/>
      </rPr>
      <t>CAFÉ VII</t>
    </r>
    <r>
      <rPr>
        <sz val="11"/>
        <color theme="1"/>
        <rFont val="Calibri"/>
        <family val="2"/>
        <charset val="186"/>
        <scheme val="minor"/>
      </rPr>
      <t xml:space="preserve"> -https://www.nowystyl.com/en/cafe/meeting-chairs/</t>
    </r>
  </si>
  <si>
    <t>Riidekapp - mütsiriiuli, riidepuu toru ja kahe konksuga, kaldus või horisontaalse pealse ning ventilatsiooniavadega. Valmis ühendamiseks ventilatsioonisüsteemiga. Uksed stopperiga 90° nurga all ning kummist pehmenditega. Jalaraam koos pingiga. Ukse laiused 300 või 400 mm, min sügavus 550 mm. Lukud saadaval eraldi. Metall-lehe paksus uksel: 0.8 mm. Metall-lehe paksus raamil: 0.7 mm. Ukse värv ja värvikood: sinine, RAL 5005 või samaväärne. Raamile värv ja värvikood: helehall, RAL 7035 või samaväärne. Materjal: metall. Jalaraam pingiga materjal: mänd</t>
  </si>
  <si>
    <t xml:space="preserve">Jalaraam 40x40mm nelikanttorust värvitud pulbervärviga, toon hõbehall pulbervärv. Toru otsad kinni keevitatud, jalaraamil nivelleerimis võimalus, alusjalad kõrge koormustaluvusega! Lisana laua plaadi all metall raami küljes kinnitused tabureti riputamiseks laua all, vähemalt 50mm vahega kuuele taburetile. Mõõdud: 1800–1900mm x 800 x 720–740mm. Materjal: Lauaplaat 0,5–0,8mm laminaadiga kaetud 25mm puitlaastplaat; kõik küljed kanditud 4mm paksuse puidust liistuga (tamm või saar); kandi servad ja nurgad ümar-faas r=2mm. Erineva viimistluse võimalusega lauaplaat. </t>
  </si>
  <si>
    <t xml:space="preserve">Jalaraam painutatud/keevis ühendustega ümartoru Ø20mm. Jalaraamil alusjalad kõvale põrandale vastupidavat materjalist. Istme plaat kasevineer, servad ümarfaasitud, keskel ava tõstmiseks. Sobitub söökla laudadega. Mõõdud: 360mm x 360mm x H450 mm. </t>
  </si>
  <si>
    <t>Jalaraam neljal jalal või kelkjalastel raam kroomitud või must viimistlus (pulbervärvitud); - iste kaetud kangaga, seljatoega; - käetugedega ja käetugedeta variant; - virnastatav;  - kõrgus 850 mm;  istme kõrgus 455 mm; - laius 500mm. Nõuded katteriidele: katteriide kulumiskindlus: minimaalselt 80 000 Martindale`i. Kangas ja toon täpsustatakse tellimusel</t>
  </si>
  <si>
    <t>Metallkarkass kas neljal jalal või kelkjalasel; - vineerist, puit või metallist karkassiga, iste-seljatugi on polsterdatud või seljatugi polsterdamata või kaetud musta/valge melamiiniga; - käetugedega ja käetugedeta variant; - virnastatav;- kõrgus 850mm; - istme kõrgus 455 mm; - istme laius 500mm. Kangas ja toon täpsustatakse tellimusel</t>
  </si>
  <si>
    <r>
      <rPr>
        <b/>
        <sz val="11"/>
        <color theme="1"/>
        <rFont val="Calibri"/>
        <family val="2"/>
        <scheme val="minor"/>
      </rPr>
      <t>Standard, ERITÖÖ koostöös TARMEKOga, (vineerist istmeosa)</t>
    </r>
    <r>
      <rPr>
        <sz val="11"/>
        <color theme="1"/>
        <rFont val="Calibri"/>
        <family val="2"/>
        <charset val="186"/>
        <scheme val="minor"/>
      </rPr>
      <t xml:space="preserve"> - vastavalt hanke tehnilisele kirjeldusele. Tehniline joonis kooskõlastatakse enne tootmist</t>
    </r>
  </si>
  <si>
    <t>Flokk</t>
  </si>
  <si>
    <t>RH Logic 220 Black Elite –  Erinevate valikute ja tarvikutega kohandatav Elite mudel sisaldab täiendavat 20 mm vahtu istmes ja seljatoes, et tagada ööpäevaringne mugavus sellistes seadetes nagu hädaabiteenistused, transpordi juhtimiskeskused, avamerepaigaldised ja kauplemisruumid. Selged piktogrammid tagavad hõlpsa reguleerimise ning RH Logic 220 pakub universaalset kohanemisvõimet koos sujuva reguleerimise, kõrge seljatoe ja dünaamilise mugavuse tänu meie uuenduslikule kallutusmehhanismile. Sellel on musta kattega metallraam ja kohandatavad tarvikud, mis sobivad ideaalselt teie tööruumi. Tootja poolt kinnitus kasutajale kuni 180kg. 
Kallutamismehhanism: astmeliselt reguleeritav ja lukustatav igas asendis. Soovitame töötada avatud kaldega, et soodustada aktiivset istumist. Seljatoe kaldenurk on eraldi reguleeritav, et pakkuda tuge igas asendis
Istme sügavus koos istme liuguriga: 442-477 mm (istme liug 100 mm sh 20 mm taga). Istme kõrgus/laius: 426-570 mm (standardne gaasivars). Seljaosa kõrgus/laius: 620 mm/433 mm. Jalapõhi: mustaks lakitud alumiinium, Ø680 mm ja rattad vaipkattega põrandatele (Ø65 mm). Nimmepump on standardvarustuses
Saadaval on mitu valikut ja tarvikuid individuaalseks kohandamiseks, nt. käetugi &amp; kaelatugi
Sertifikaadid: EN 1335, GS, NPR1813, ANSIBIFMA X5.1, BS5459-2, Möbelfakta, EPD ISO 14025, GREENGUARD GOLD</t>
  </si>
  <si>
    <r>
      <rPr>
        <b/>
        <sz val="11"/>
        <color theme="1"/>
        <rFont val="Calibri"/>
        <family val="2"/>
        <scheme val="minor"/>
      </rPr>
      <t>RH Logic 220 Black Elite + käetoed ja peatugi</t>
    </r>
    <r>
      <rPr>
        <sz val="11"/>
        <color theme="1"/>
        <rFont val="Calibri"/>
        <family val="2"/>
        <charset val="186"/>
        <scheme val="minor"/>
      </rPr>
      <t xml:space="preserve"> - https://store.flokk.com/norway/en-gb/products/rh-new-logic?model=9219-STD&amp;code=09C1SG</t>
    </r>
  </si>
  <si>
    <r>
      <t xml:space="preserve">
</t>
    </r>
    <r>
      <rPr>
        <b/>
        <sz val="11"/>
        <color theme="1"/>
        <rFont val="Calibri"/>
        <family val="2"/>
        <scheme val="minor"/>
      </rPr>
      <t>ENJOY HRMA võrgust istmeosaga</t>
    </r>
    <r>
      <rPr>
        <sz val="11"/>
        <color theme="1"/>
        <rFont val="Calibri"/>
        <family val="2"/>
        <charset val="186"/>
        <scheme val="minor"/>
      </rPr>
      <t xml:space="preserve">
iste ja seljatugi mustast võrgust (W09-1/BLACK),
– peatugi – reguleeritav, must võrk (HRMA),
– alus – Ø 650 mm kroomitud efektiga poleeritud viie tärniga alumiinium,
– 3-D käetoed 
- sünkroniseerimismehhanism
- Vastab standardi EN1335 nõuetele
</t>
    </r>
  </si>
  <si>
    <r>
      <t xml:space="preserve">
</t>
    </r>
    <r>
      <rPr>
        <b/>
        <sz val="11"/>
        <color theme="1"/>
        <rFont val="Calibri"/>
        <family val="2"/>
        <scheme val="minor"/>
      </rPr>
      <t>Enjoy HRMA võrk istmega</t>
    </r>
    <r>
      <rPr>
        <sz val="11"/>
        <color theme="1"/>
        <rFont val="Calibri"/>
        <family val="2"/>
        <charset val="186"/>
        <scheme val="minor"/>
      </rPr>
      <t xml:space="preserve"> - https://sohos.nowystyl.com/en/products/207/enjoy/?space=1&amp;category=22</t>
    </r>
  </si>
  <si>
    <t xml:space="preserve">Mitmeotstarbeline laud  </t>
  </si>
  <si>
    <t>Metallraamil (pulbervärvitud), sarjaga ühendatud jalad. Ristküliku-kujuline lauaplaat. Jalaotstes reguleeritavad jalused. Lauaplaadi keskel integreeritud pesade karbik (elekter (SCHUKO) 4 tk, andmeside (RJ45) 2 tk, multimeedia (HDMI) 2 tk või analoogne) kattega, mis on tasapinda pööratav. Komplektis ühenduskaabel vooluvõrku L=min 1,5m. Mõõdud: Lauaplaat 2200–2400 x 1200 x H720–750mm. Materjal: 20–25mm melamiin. 2mm ABS-äärekant. Erineva viimistluse võimalusega.</t>
  </si>
  <si>
    <t xml:space="preserve">Akustiline esipaneel töölaua esiserva ja küljele </t>
  </si>
  <si>
    <t xml:space="preserve">Akustiline esipaneel töölauale. Laua esipaneeli ja lauaplaadi serva vahele jäetakse vajadusel paigaldamisel paari sentimeetrine vahe, kust saab juhtmed viia kaablirenni laua serva all. Mõõdud: Vastavalt töölaua mõõdule. H 400–800mm x  pikkus 800–1800 mm, paksus ca 40 mm. Materjal: Akustilisest plaadist üleni kangaga viimistlusega paneel, min 60 000 Martindale`i; Kinnitus L metallkonsoolidega töölaua plaadi külge. Erinevad kangavalikud. 
</t>
  </si>
  <si>
    <t xml:space="preserve">Ratastel sahtliboksi variandid: 1) kuni kolme sahtliga; 2) kahe sahtliga. Kahel esirattal fiksaatorid. Boks tsentraalse lukustusega (võti kaasas). Laagritega siinid, sahtlisisud koos siinide ja külgedega. Mõõdud: 600 x 424 x 547mm. Materjal: Min 18 mm melamiin. Korpus ja esipaneelid vajadusel erineva viimistlusega. Tööpind  erineva viimistluse võimalusega, mis ühtib töölaudade viimistlusega. </t>
  </si>
  <si>
    <t xml:space="preserve">Alumine osa on kapp tiibustega (2 tasapinda), ülemises osas lahtised riiulid (2–3 tasapinda). Kinnine sokkel ja tagasein. Sisemiste riiulite kõrgus reguleeritav. Lukustatavad uksed (kaasas võti), käepidemed. Mõõdud: 800 x 380–420mm x H1950–2100 mm. Materjal: min. 18 mm melamiinplaat. Riiulid, karkass, uksed ja riiulite servad kanditud ABS-plastikkandiga. Uksed, korpus ja riiulid erineva viimistluse võimalusega. </t>
  </si>
  <si>
    <t>Praktiline lehtmetallist koristuskapp, milles on vahesein ja 6 seatavat riiuliplaati, millest üks on varustatud toruga riidepuudele. Kapis 2 vaheseinaga eraldatatud sektsiooni - ühes 6 riiulit, teises stange ja ruum harjadele. Mõõdud: kõrgus 1800, laius 800 mm ja sügavus 500 mm. Kapp varustatud võtmelukuga. Kapi värv ja värvikood: helehall, RAL 7035 või samaväärne</t>
  </si>
  <si>
    <t>Riidekapp 2 uksega - mütsiriiuli, riidepuu toru ja kahe konksuga, kaldus või horisontaalse pealse ning ventilatsiooniavadega. Valmis ühendamiseks ventilatsioonisüsteemiga. Uksed stopperiga 90° nurga all ning kummist pehmenditega. Jalaraam koos pingiga. Ukse laiused 300 või 400 mm, min sügavus 550 mm. Lukud saadaval eraldi. Metall-lehe paksus uksel: 0.8 mm. Metall-lehe paksus raamil: 0.7 mm. Ukse värv ja värvikood: sinine, RAL 5005 või samaväärne. Raamile värv ja värvikood: helehall, RAL 7035 või samaväärne. Materjal: metall. Jalaraam pingiga materjal: mänd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</si>
</sst>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1"/>
      <color theme="1"/>
      <name val="Arial"/>
      <family val="2"/>
      <charset val="186"/>
    </font>
    <font>
      <b/>
      <sz val="11"/>
      <color rgb="FFC00000"/>
      <name val="Calibri"/>
      <family val="2"/>
      <charset val="186"/>
      <scheme val="minor"/>
    </font>
    <font>
      <b/>
      <sz val="11"/>
      <color theme="1"/>
      <name val="Calibri"/>
      <family val="2"/>
      <scheme val="minor"/>
    </font>
    <font>
      <sz val="11"/>
      <color theme="1"/>
      <name val="Calibri"/>
      <family val="2"/>
      <scheme val="minor"/>
    </font>
    <font>
      <b/>
      <sz val="11"/>
      <name val="Calibri"/>
      <family val="2"/>
      <charset val="186"/>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3" fillId="0" borderId="0" xfId="0" applyFont="1" applyAlignment="1">
      <alignment horizontal="justify" vertical="center"/>
    </xf>
    <xf numFmtId="4" fontId="1" fillId="3" borderId="3" xfId="0" applyNumberFormat="1" applyFont="1" applyFill="1" applyBorder="1" applyAlignment="1">
      <alignment horizontal="center"/>
    </xf>
    <xf numFmtId="0" fontId="2" fillId="0" borderId="0" xfId="0" applyFont="1"/>
    <xf numFmtId="0" fontId="4" fillId="0" borderId="0" xfId="0" applyFont="1"/>
    <xf numFmtId="0" fontId="0" fillId="0" borderId="0" xfId="0" applyAlignment="1">
      <alignment horizontal="right"/>
    </xf>
    <xf numFmtId="0" fontId="1" fillId="4" borderId="1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wrapText="1"/>
    </xf>
    <xf numFmtId="0" fontId="1" fillId="4" borderId="3" xfId="0" applyFont="1" applyFill="1" applyBorder="1" applyAlignment="1">
      <alignment horizontal="center" vertical="center"/>
    </xf>
    <xf numFmtId="0" fontId="5" fillId="2" borderId="1" xfId="0" applyFont="1" applyFill="1" applyBorder="1"/>
    <xf numFmtId="0" fontId="5" fillId="2" borderId="2" xfId="0" applyFont="1" applyFill="1" applyBorder="1" applyAlignment="1">
      <alignment horizontal="left"/>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2" borderId="4" xfId="0" applyFill="1" applyBorder="1" applyAlignment="1">
      <alignment horizontal="left" vertical="justify" wrapText="1"/>
    </xf>
    <xf numFmtId="0" fontId="0" fillId="2" borderId="5" xfId="0" applyFill="1" applyBorder="1" applyAlignment="1">
      <alignment horizontal="left" vertical="justify" wrapText="1"/>
    </xf>
    <xf numFmtId="0" fontId="6" fillId="2" borderId="9" xfId="0" applyFont="1" applyFill="1" applyBorder="1" applyAlignment="1">
      <alignment horizontal="center" vertical="center" wrapText="1"/>
    </xf>
    <xf numFmtId="0" fontId="0" fillId="2" borderId="9" xfId="0" applyFill="1" applyBorder="1" applyAlignment="1">
      <alignment horizontal="center" vertical="center" wrapText="1"/>
    </xf>
    <xf numFmtId="4" fontId="1" fillId="2" borderId="10" xfId="0" applyNumberFormat="1" applyFont="1" applyFill="1" applyBorder="1" applyAlignment="1">
      <alignment horizontal="center" vertical="center"/>
    </xf>
    <xf numFmtId="4" fontId="1" fillId="2" borderId="9" xfId="0" applyNumberFormat="1" applyFont="1" applyFill="1" applyBorder="1" applyAlignment="1">
      <alignment horizontal="center" vertical="center"/>
    </xf>
    <xf numFmtId="0" fontId="1" fillId="0" borderId="6" xfId="0" applyFont="1" applyBorder="1" applyAlignment="1">
      <alignment horizontal="right"/>
    </xf>
    <xf numFmtId="0" fontId="0" fillId="0" borderId="7" xfId="0" applyBorder="1" applyAlignment="1">
      <alignment horizontal="right"/>
    </xf>
    <xf numFmtId="0" fontId="0" fillId="2" borderId="4" xfId="0" applyFont="1" applyFill="1" applyBorder="1" applyAlignment="1">
      <alignment horizontal="left" vertical="justify" wrapText="1"/>
    </xf>
    <xf numFmtId="0" fontId="0" fillId="2" borderId="9"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left" vertical="center" wrapText="1"/>
    </xf>
    <xf numFmtId="0" fontId="0" fillId="2" borderId="12" xfId="0" applyFill="1" applyBorder="1" applyAlignment="1">
      <alignment horizontal="left" vertical="center" wrapText="1"/>
    </xf>
    <xf numFmtId="0" fontId="1" fillId="0" borderId="12" xfId="0" applyFont="1" applyBorder="1" applyAlignment="1">
      <alignment horizontal="center" vertical="center"/>
    </xf>
    <xf numFmtId="0" fontId="0" fillId="2" borderId="9" xfId="0" applyFill="1" applyBorder="1" applyAlignment="1">
      <alignment horizontal="center" vertical="top" wrapText="1"/>
    </xf>
    <xf numFmtId="0" fontId="7" fillId="4" borderId="16" xfId="0" applyFont="1" applyFill="1" applyBorder="1" applyAlignment="1">
      <alignment horizontal="center" vertical="center"/>
    </xf>
    <xf numFmtId="0" fontId="7" fillId="0" borderId="13" xfId="0" applyFont="1" applyBorder="1"/>
    <xf numFmtId="0" fontId="2" fillId="0" borderId="8" xfId="0" applyFont="1" applyBorder="1" applyAlignment="1">
      <alignment horizontal="justify" vertical="center"/>
    </xf>
    <xf numFmtId="0" fontId="7" fillId="0" borderId="8" xfId="0" applyFont="1" applyBorder="1"/>
    <xf numFmtId="0" fontId="7" fillId="0" borderId="0" xfId="0" applyFont="1"/>
    <xf numFmtId="0" fontId="2" fillId="0" borderId="8" xfId="0" applyFont="1" applyBorder="1" applyAlignment="1">
      <alignment horizontal="justify" vertical="center" wrapText="1"/>
    </xf>
    <xf numFmtId="0" fontId="2"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1199029</xdr:colOff>
      <xdr:row>0</xdr:row>
      <xdr:rowOff>69333</xdr:rowOff>
    </xdr:from>
    <xdr:to>
      <xdr:col>5</xdr:col>
      <xdr:colOff>1319062</xdr:colOff>
      <xdr:row>3</xdr:row>
      <xdr:rowOff>123265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043147" y="69333"/>
          <a:ext cx="3616268" cy="6254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Lisa 2.1</a:t>
          </a:r>
        </a:p>
        <a:p>
          <a:pPr algn="r"/>
          <a:r>
            <a:rPr kumimoji="0" lang="et-EE" sz="11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Raamlepingu </a:t>
          </a:r>
          <a:r>
            <a:rPr lang="en-GB" sz="1100">
              <a:effectLst/>
              <a:latin typeface="+mn-lt"/>
              <a:ea typeface="+mn-ea"/>
              <a:cs typeface="+mn-cs"/>
            </a:rPr>
            <a:t>“</a:t>
          </a:r>
          <a:r>
            <a:rPr lang="et-EE" sz="1100">
              <a:effectLst/>
              <a:latin typeface="+mn-lt"/>
              <a:ea typeface="+mn-ea"/>
              <a:cs typeface="+mn-cs"/>
            </a:rPr>
            <a:t>Kontorimööbli,</a:t>
          </a:r>
          <a:r>
            <a:rPr lang="et-EE" sz="1100" baseline="0">
              <a:effectLst/>
              <a:latin typeface="+mn-lt"/>
              <a:ea typeface="+mn-ea"/>
              <a:cs typeface="+mn-cs"/>
            </a:rPr>
            <a:t> toolide, pehme mööbli </a:t>
          </a:r>
        </a:p>
        <a:p>
          <a:pPr algn="r"/>
          <a:r>
            <a:rPr lang="et-EE" sz="1100" baseline="0">
              <a:effectLst/>
              <a:latin typeface="+mn-lt"/>
              <a:ea typeface="+mn-ea"/>
              <a:cs typeface="+mn-cs"/>
            </a:rPr>
            <a:t>ja väikeinventari ostmine</a:t>
          </a:r>
          <a:r>
            <a:rPr lang="en-GB" sz="1100">
              <a:effectLst/>
              <a:latin typeface="+mn-lt"/>
              <a:ea typeface="+mn-ea"/>
              <a:cs typeface="+mn-cs"/>
            </a:rPr>
            <a:t> </a:t>
          </a:r>
          <a:r>
            <a:rPr lang="et-EE" sz="1100">
              <a:effectLst/>
              <a:latin typeface="+mn-lt"/>
              <a:ea typeface="+mn-ea"/>
              <a:cs typeface="+mn-cs"/>
            </a:rPr>
            <a:t>(viitenumber 282226)" juurde</a:t>
          </a:r>
          <a:endParaRPr lang="et-EE">
            <a:effectLst/>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1205081</xdr:colOff>
      <xdr:row>55</xdr:row>
      <xdr:rowOff>175723</xdr:rowOff>
    </xdr:from>
    <xdr:to>
      <xdr:col>5</xdr:col>
      <xdr:colOff>1009</xdr:colOff>
      <xdr:row>55</xdr:row>
      <xdr:rowOff>896079</xdr:rowOff>
    </xdr:to>
    <xdr:pic>
      <xdr:nvPicPr>
        <xdr:cNvPr id="2" name="Picture 1" descr="A black seat on a metal base&#10;&#10;Description automatically generated">
          <a:extLst>
            <a:ext uri="{FF2B5EF4-FFF2-40B4-BE49-F238E27FC236}">
              <a16:creationId xmlns:a16="http://schemas.microsoft.com/office/drawing/2014/main" id="{6BF9005A-C248-BC0D-124F-7E16C8333B36}"/>
            </a:ext>
          </a:extLst>
        </xdr:cNvPr>
        <xdr:cNvPicPr>
          <a:picLocks noChangeAspect="1"/>
        </xdr:cNvPicPr>
      </xdr:nvPicPr>
      <xdr:blipFill>
        <a:blip xmlns:r="http://schemas.openxmlformats.org/officeDocument/2006/relationships" r:embed="rId1"/>
        <a:stretch>
          <a:fillRect/>
        </a:stretch>
      </xdr:blipFill>
      <xdr:spPr>
        <a:xfrm>
          <a:off x="11111081" y="48361017"/>
          <a:ext cx="516143" cy="7241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tela.com/furniture/furniture-families/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75"/>
  <sheetViews>
    <sheetView tabSelected="1" zoomScale="85" zoomScaleNormal="85" zoomScalePageLayoutView="85" workbookViewId="0">
      <selection activeCell="A3" sqref="A3"/>
    </sheetView>
  </sheetViews>
  <sheetFormatPr defaultColWidth="31.85546875" defaultRowHeight="15" x14ac:dyDescent="0.25"/>
  <cols>
    <col min="1" max="1" width="11.28515625" style="1" customWidth="1"/>
    <col min="2" max="2" width="53.28515625" customWidth="1"/>
    <col min="3" max="3" width="53.140625" customWidth="1"/>
    <col min="4" max="4" width="26.7109375" customWidth="1"/>
    <col min="5" max="5" width="25.7109375" customWidth="1"/>
    <col min="6" max="6" width="20.28515625" style="1" customWidth="1"/>
  </cols>
  <sheetData>
    <row r="3" spans="1:6" x14ac:dyDescent="0.25">
      <c r="A3" s="1" t="s">
        <v>0</v>
      </c>
    </row>
    <row r="4" spans="1:6" x14ac:dyDescent="0.25">
      <c r="A4" s="1" t="s">
        <v>1</v>
      </c>
    </row>
    <row r="5" spans="1:6" ht="21" customHeight="1" x14ac:dyDescent="0.25">
      <c r="B5" s="1"/>
    </row>
    <row r="6" spans="1:6" x14ac:dyDescent="0.25">
      <c r="B6" s="6" t="s">
        <v>70</v>
      </c>
      <c r="C6" s="12" t="s">
        <v>90</v>
      </c>
    </row>
    <row r="7" spans="1:6" ht="15.75" thickBot="1" x14ac:dyDescent="0.3">
      <c r="B7" s="6" t="s">
        <v>71</v>
      </c>
      <c r="C7" s="13">
        <v>10011051</v>
      </c>
    </row>
    <row r="8" spans="1:6" ht="63.75" customHeight="1" thickBot="1" x14ac:dyDescent="0.3">
      <c r="A8" s="7" t="s">
        <v>28</v>
      </c>
      <c r="B8" s="32" t="s">
        <v>29</v>
      </c>
      <c r="C8" s="9" t="s">
        <v>76</v>
      </c>
      <c r="D8" s="11" t="s">
        <v>82</v>
      </c>
      <c r="E8" s="10" t="s">
        <v>31</v>
      </c>
      <c r="F8" s="8" t="s">
        <v>81</v>
      </c>
    </row>
    <row r="9" spans="1:6" x14ac:dyDescent="0.25">
      <c r="A9" s="30" t="s">
        <v>2</v>
      </c>
      <c r="B9" s="33" t="s">
        <v>30</v>
      </c>
      <c r="C9" s="29" t="s">
        <v>111</v>
      </c>
      <c r="D9" s="26" t="s">
        <v>90</v>
      </c>
      <c r="E9" s="18" t="s">
        <v>98</v>
      </c>
      <c r="F9" s="20">
        <v>270</v>
      </c>
    </row>
    <row r="10" spans="1:6" ht="240.75" customHeight="1" x14ac:dyDescent="0.25">
      <c r="A10" s="14"/>
      <c r="B10" s="34" t="s">
        <v>85</v>
      </c>
      <c r="C10" s="28"/>
      <c r="D10" s="27"/>
      <c r="E10" s="19"/>
      <c r="F10" s="21"/>
    </row>
    <row r="11" spans="1:6" ht="14.45" customHeight="1" x14ac:dyDescent="0.25">
      <c r="A11" s="14" t="s">
        <v>3</v>
      </c>
      <c r="B11" s="35" t="s">
        <v>32</v>
      </c>
      <c r="C11" s="29" t="s">
        <v>110</v>
      </c>
      <c r="D11" s="26" t="s">
        <v>90</v>
      </c>
      <c r="E11" s="18" t="s">
        <v>92</v>
      </c>
      <c r="F11" s="20">
        <v>460</v>
      </c>
    </row>
    <row r="12" spans="1:6" ht="267" customHeight="1" x14ac:dyDescent="0.25">
      <c r="A12" s="14"/>
      <c r="B12" s="34" t="s">
        <v>86</v>
      </c>
      <c r="C12" s="28"/>
      <c r="D12" s="27"/>
      <c r="E12" s="19"/>
      <c r="F12" s="21"/>
    </row>
    <row r="13" spans="1:6" x14ac:dyDescent="0.25">
      <c r="A13" s="14" t="s">
        <v>4</v>
      </c>
      <c r="B13" s="35" t="s">
        <v>142</v>
      </c>
      <c r="C13" s="16" t="s">
        <v>112</v>
      </c>
      <c r="D13" s="26" t="s">
        <v>90</v>
      </c>
      <c r="E13" s="18" t="s">
        <v>91</v>
      </c>
      <c r="F13" s="20">
        <v>155</v>
      </c>
    </row>
    <row r="14" spans="1:6" ht="75" x14ac:dyDescent="0.25">
      <c r="A14" s="14"/>
      <c r="B14" s="34" t="s">
        <v>33</v>
      </c>
      <c r="C14" s="16"/>
      <c r="D14" s="27"/>
      <c r="E14" s="19"/>
      <c r="F14" s="21"/>
    </row>
    <row r="15" spans="1:6" x14ac:dyDescent="0.25">
      <c r="A15" s="14" t="s">
        <v>5</v>
      </c>
      <c r="B15" s="35" t="s">
        <v>34</v>
      </c>
      <c r="C15" s="16" t="s">
        <v>113</v>
      </c>
      <c r="D15" s="26" t="s">
        <v>90</v>
      </c>
      <c r="E15" s="18" t="s">
        <v>93</v>
      </c>
      <c r="F15" s="20">
        <v>198</v>
      </c>
    </row>
    <row r="16" spans="1:6" ht="60" x14ac:dyDescent="0.25">
      <c r="A16" s="14"/>
      <c r="B16" s="34" t="s">
        <v>35</v>
      </c>
      <c r="C16" s="16"/>
      <c r="D16" s="27"/>
      <c r="E16" s="19"/>
      <c r="F16" s="21"/>
    </row>
    <row r="17" spans="1:6" x14ac:dyDescent="0.25">
      <c r="A17" s="14" t="s">
        <v>6</v>
      </c>
      <c r="B17" s="35" t="s">
        <v>36</v>
      </c>
      <c r="C17" s="16" t="s">
        <v>114</v>
      </c>
      <c r="D17" s="26" t="s">
        <v>90</v>
      </c>
      <c r="E17" s="18" t="s">
        <v>94</v>
      </c>
      <c r="F17" s="20">
        <v>503</v>
      </c>
    </row>
    <row r="18" spans="1:6" ht="123" customHeight="1" x14ac:dyDescent="0.25">
      <c r="A18" s="14"/>
      <c r="B18" s="34" t="s">
        <v>143</v>
      </c>
      <c r="C18" s="16"/>
      <c r="D18" s="27"/>
      <c r="E18" s="19"/>
      <c r="F18" s="21"/>
    </row>
    <row r="19" spans="1:6" x14ac:dyDescent="0.25">
      <c r="A19" s="14" t="s">
        <v>7</v>
      </c>
      <c r="B19" s="35" t="s">
        <v>37</v>
      </c>
      <c r="C19" s="16" t="s">
        <v>115</v>
      </c>
      <c r="D19" s="26" t="s">
        <v>90</v>
      </c>
      <c r="E19" s="18" t="s">
        <v>94</v>
      </c>
      <c r="F19" s="20">
        <v>304</v>
      </c>
    </row>
    <row r="20" spans="1:6" ht="60" x14ac:dyDescent="0.25">
      <c r="A20" s="14"/>
      <c r="B20" s="34" t="s">
        <v>38</v>
      </c>
      <c r="C20" s="16"/>
      <c r="D20" s="27"/>
      <c r="E20" s="19"/>
      <c r="F20" s="21"/>
    </row>
    <row r="21" spans="1:6" x14ac:dyDescent="0.25">
      <c r="A21" s="14" t="s">
        <v>8</v>
      </c>
      <c r="B21" s="36" t="s">
        <v>144</v>
      </c>
      <c r="C21" s="28" t="s">
        <v>116</v>
      </c>
      <c r="D21" s="26" t="s">
        <v>90</v>
      </c>
      <c r="E21" s="18" t="s">
        <v>95</v>
      </c>
      <c r="F21" s="20">
        <v>104</v>
      </c>
    </row>
    <row r="22" spans="1:6" ht="150" x14ac:dyDescent="0.25">
      <c r="A22" s="14"/>
      <c r="B22" s="37" t="s">
        <v>145</v>
      </c>
      <c r="C22" s="28"/>
      <c r="D22" s="27"/>
      <c r="E22" s="19"/>
      <c r="F22" s="21"/>
    </row>
    <row r="23" spans="1:6" x14ac:dyDescent="0.25">
      <c r="A23" s="14" t="s">
        <v>9</v>
      </c>
      <c r="B23" s="35" t="s">
        <v>39</v>
      </c>
      <c r="C23" s="16" t="s">
        <v>40</v>
      </c>
      <c r="D23" s="26" t="s">
        <v>90</v>
      </c>
      <c r="E23" s="18" t="s">
        <v>117</v>
      </c>
      <c r="F23" s="20">
        <v>145</v>
      </c>
    </row>
    <row r="24" spans="1:6" ht="90" x14ac:dyDescent="0.25">
      <c r="A24" s="14"/>
      <c r="B24" s="34" t="s">
        <v>40</v>
      </c>
      <c r="C24" s="16"/>
      <c r="D24" s="27"/>
      <c r="E24" s="19"/>
      <c r="F24" s="21"/>
    </row>
    <row r="25" spans="1:6" x14ac:dyDescent="0.25">
      <c r="A25" s="14" t="s">
        <v>10</v>
      </c>
      <c r="B25" s="36" t="s">
        <v>41</v>
      </c>
      <c r="C25" s="16" t="s">
        <v>121</v>
      </c>
      <c r="D25" s="26" t="s">
        <v>90</v>
      </c>
      <c r="E25" s="18" t="s">
        <v>96</v>
      </c>
      <c r="F25" s="20">
        <v>154</v>
      </c>
    </row>
    <row r="26" spans="1:6" ht="120" x14ac:dyDescent="0.25">
      <c r="A26" s="14"/>
      <c r="B26" s="34" t="s">
        <v>146</v>
      </c>
      <c r="C26" s="16"/>
      <c r="D26" s="27"/>
      <c r="E26" s="19"/>
      <c r="F26" s="21"/>
    </row>
    <row r="27" spans="1:6" x14ac:dyDescent="0.25">
      <c r="A27" s="14" t="s">
        <v>11</v>
      </c>
      <c r="B27" s="36" t="s">
        <v>42</v>
      </c>
      <c r="C27" s="16" t="s">
        <v>122</v>
      </c>
      <c r="D27" s="26" t="s">
        <v>90</v>
      </c>
      <c r="E27" s="18" t="s">
        <v>99</v>
      </c>
      <c r="F27" s="20">
        <v>214</v>
      </c>
    </row>
    <row r="28" spans="1:6" ht="120" x14ac:dyDescent="0.25">
      <c r="A28" s="14"/>
      <c r="B28" s="34" t="s">
        <v>43</v>
      </c>
      <c r="C28" s="16"/>
      <c r="D28" s="27"/>
      <c r="E28" s="19"/>
      <c r="F28" s="21"/>
    </row>
    <row r="29" spans="1:6" x14ac:dyDescent="0.25">
      <c r="A29" s="14" t="s">
        <v>12</v>
      </c>
      <c r="B29" s="35" t="s">
        <v>44</v>
      </c>
      <c r="C29" s="16" t="s">
        <v>123</v>
      </c>
      <c r="D29" s="26" t="s">
        <v>90</v>
      </c>
      <c r="E29" s="18" t="s">
        <v>101</v>
      </c>
      <c r="F29" s="20">
        <v>195</v>
      </c>
    </row>
    <row r="30" spans="1:6" ht="120" x14ac:dyDescent="0.25">
      <c r="A30" s="14"/>
      <c r="B30" s="34" t="s">
        <v>147</v>
      </c>
      <c r="C30" s="16"/>
      <c r="D30" s="27"/>
      <c r="E30" s="19"/>
      <c r="F30" s="21"/>
    </row>
    <row r="31" spans="1:6" x14ac:dyDescent="0.25">
      <c r="A31" s="14" t="s">
        <v>13</v>
      </c>
      <c r="B31" s="36" t="s">
        <v>45</v>
      </c>
      <c r="C31" s="16" t="s">
        <v>124</v>
      </c>
      <c r="D31" s="26" t="s">
        <v>90</v>
      </c>
      <c r="E31" s="18" t="s">
        <v>100</v>
      </c>
      <c r="F31" s="20">
        <v>154</v>
      </c>
    </row>
    <row r="32" spans="1:6" ht="135" x14ac:dyDescent="0.25">
      <c r="A32" s="14"/>
      <c r="B32" s="34" t="s">
        <v>46</v>
      </c>
      <c r="C32" s="16"/>
      <c r="D32" s="27"/>
      <c r="E32" s="19"/>
      <c r="F32" s="21"/>
    </row>
    <row r="33" spans="1:6" x14ac:dyDescent="0.25">
      <c r="A33" s="14" t="s">
        <v>14</v>
      </c>
      <c r="B33" s="35" t="s">
        <v>48</v>
      </c>
      <c r="C33" s="16" t="s">
        <v>125</v>
      </c>
      <c r="D33" s="26" t="s">
        <v>90</v>
      </c>
      <c r="E33" s="18" t="s">
        <v>102</v>
      </c>
      <c r="F33" s="20">
        <v>234</v>
      </c>
    </row>
    <row r="34" spans="1:6" ht="165" x14ac:dyDescent="0.25">
      <c r="A34" s="14"/>
      <c r="B34" s="34" t="s">
        <v>47</v>
      </c>
      <c r="C34" s="16"/>
      <c r="D34" s="27"/>
      <c r="E34" s="19"/>
      <c r="F34" s="21"/>
    </row>
    <row r="35" spans="1:6" x14ac:dyDescent="0.25">
      <c r="A35" s="14" t="s">
        <v>15</v>
      </c>
      <c r="B35" s="35" t="s">
        <v>49</v>
      </c>
      <c r="C35" s="16" t="s">
        <v>126</v>
      </c>
      <c r="D35" s="26" t="s">
        <v>90</v>
      </c>
      <c r="E35" s="18" t="s">
        <v>102</v>
      </c>
      <c r="F35" s="20">
        <v>234</v>
      </c>
    </row>
    <row r="36" spans="1:6" ht="135" x14ac:dyDescent="0.25">
      <c r="A36" s="14"/>
      <c r="B36" s="34" t="s">
        <v>50</v>
      </c>
      <c r="C36" s="16"/>
      <c r="D36" s="27"/>
      <c r="E36" s="19"/>
      <c r="F36" s="21"/>
    </row>
    <row r="37" spans="1:6" x14ac:dyDescent="0.25">
      <c r="A37" s="14" t="s">
        <v>16</v>
      </c>
      <c r="B37" s="35" t="s">
        <v>51</v>
      </c>
      <c r="C37" s="16" t="s">
        <v>127</v>
      </c>
      <c r="D37" s="26" t="s">
        <v>90</v>
      </c>
      <c r="E37" s="18" t="s">
        <v>103</v>
      </c>
      <c r="F37" s="20">
        <v>98</v>
      </c>
    </row>
    <row r="38" spans="1:6" ht="105" x14ac:dyDescent="0.25">
      <c r="A38" s="14"/>
      <c r="B38" s="34" t="s">
        <v>52</v>
      </c>
      <c r="C38" s="16"/>
      <c r="D38" s="27"/>
      <c r="E38" s="19"/>
      <c r="F38" s="21"/>
    </row>
    <row r="39" spans="1:6" x14ac:dyDescent="0.25">
      <c r="A39" s="14" t="s">
        <v>17</v>
      </c>
      <c r="B39" s="35" t="s">
        <v>51</v>
      </c>
      <c r="C39" s="16" t="s">
        <v>128</v>
      </c>
      <c r="D39" s="26" t="s">
        <v>90</v>
      </c>
      <c r="E39" s="18" t="s">
        <v>104</v>
      </c>
      <c r="F39" s="20">
        <v>281</v>
      </c>
    </row>
    <row r="40" spans="1:6" ht="135" x14ac:dyDescent="0.25">
      <c r="A40" s="14"/>
      <c r="B40" s="34" t="s">
        <v>53</v>
      </c>
      <c r="C40" s="16"/>
      <c r="D40" s="27"/>
      <c r="E40" s="19"/>
      <c r="F40" s="21"/>
    </row>
    <row r="41" spans="1:6" x14ac:dyDescent="0.25">
      <c r="A41" s="14" t="s">
        <v>18</v>
      </c>
      <c r="B41" s="35" t="s">
        <v>54</v>
      </c>
      <c r="C41" s="16" t="s">
        <v>120</v>
      </c>
      <c r="D41" s="26" t="s">
        <v>97</v>
      </c>
      <c r="E41" s="18" t="s">
        <v>105</v>
      </c>
      <c r="F41" s="20">
        <v>397</v>
      </c>
    </row>
    <row r="42" spans="1:6" ht="105" x14ac:dyDescent="0.25">
      <c r="A42" s="14"/>
      <c r="B42" s="34" t="s">
        <v>148</v>
      </c>
      <c r="C42" s="16"/>
      <c r="D42" s="27"/>
      <c r="E42" s="19"/>
      <c r="F42" s="21"/>
    </row>
    <row r="43" spans="1:6" x14ac:dyDescent="0.25">
      <c r="A43" s="14" t="s">
        <v>19</v>
      </c>
      <c r="B43" s="35" t="s">
        <v>55</v>
      </c>
      <c r="C43" s="16" t="s">
        <v>131</v>
      </c>
      <c r="D43" s="26" t="s">
        <v>97</v>
      </c>
      <c r="E43" s="18" t="s">
        <v>106</v>
      </c>
      <c r="F43" s="20">
        <v>476</v>
      </c>
    </row>
    <row r="44" spans="1:6" ht="151.15" customHeight="1" x14ac:dyDescent="0.25">
      <c r="A44" s="14"/>
      <c r="B44" s="34" t="s">
        <v>149</v>
      </c>
      <c r="C44" s="16"/>
      <c r="D44" s="27"/>
      <c r="E44" s="19"/>
      <c r="F44" s="21"/>
    </row>
    <row r="45" spans="1:6" x14ac:dyDescent="0.25">
      <c r="A45" s="14" t="s">
        <v>20</v>
      </c>
      <c r="B45" s="35" t="s">
        <v>56</v>
      </c>
      <c r="C45" s="16" t="s">
        <v>119</v>
      </c>
      <c r="D45" s="26" t="s">
        <v>90</v>
      </c>
      <c r="E45" s="18" t="s">
        <v>107</v>
      </c>
      <c r="F45" s="20">
        <v>300</v>
      </c>
    </row>
    <row r="46" spans="1:6" ht="165" x14ac:dyDescent="0.25">
      <c r="A46" s="14"/>
      <c r="B46" s="34" t="s">
        <v>57</v>
      </c>
      <c r="C46" s="16"/>
      <c r="D46" s="27"/>
      <c r="E46" s="19"/>
      <c r="F46" s="21"/>
    </row>
    <row r="47" spans="1:6" x14ac:dyDescent="0.25">
      <c r="A47" s="14" t="s">
        <v>21</v>
      </c>
      <c r="B47" s="36" t="s">
        <v>58</v>
      </c>
      <c r="C47" s="16" t="s">
        <v>132</v>
      </c>
      <c r="D47" s="26" t="s">
        <v>90</v>
      </c>
      <c r="E47" s="18" t="s">
        <v>107</v>
      </c>
      <c r="F47" s="20">
        <v>350</v>
      </c>
    </row>
    <row r="48" spans="1:6" ht="165" x14ac:dyDescent="0.25">
      <c r="A48" s="15"/>
      <c r="B48" s="38" t="s">
        <v>59</v>
      </c>
      <c r="C48" s="17"/>
      <c r="D48" s="27"/>
      <c r="E48" s="19"/>
      <c r="F48" s="21"/>
    </row>
    <row r="49" spans="1:6" x14ac:dyDescent="0.25">
      <c r="A49" s="14" t="s">
        <v>22</v>
      </c>
      <c r="B49" s="35" t="s">
        <v>60</v>
      </c>
      <c r="C49" s="16" t="s">
        <v>133</v>
      </c>
      <c r="D49" s="26" t="s">
        <v>90</v>
      </c>
      <c r="E49" s="18" t="s">
        <v>136</v>
      </c>
      <c r="F49" s="20">
        <v>125</v>
      </c>
    </row>
    <row r="50" spans="1:6" ht="90" x14ac:dyDescent="0.25">
      <c r="A50" s="14"/>
      <c r="B50" s="34" t="s">
        <v>61</v>
      </c>
      <c r="C50" s="16"/>
      <c r="D50" s="27"/>
      <c r="E50" s="19"/>
      <c r="F50" s="21"/>
    </row>
    <row r="51" spans="1:6" x14ac:dyDescent="0.25">
      <c r="A51" s="14" t="s">
        <v>23</v>
      </c>
      <c r="B51" s="35" t="s">
        <v>62</v>
      </c>
      <c r="C51" s="24" t="s">
        <v>140</v>
      </c>
      <c r="D51" s="26" t="s">
        <v>108</v>
      </c>
      <c r="E51" s="25" t="s">
        <v>141</v>
      </c>
      <c r="F51" s="20">
        <v>519</v>
      </c>
    </row>
    <row r="52" spans="1:6" ht="386.25" customHeight="1" x14ac:dyDescent="0.25">
      <c r="A52" s="14"/>
      <c r="B52" s="34" t="s">
        <v>63</v>
      </c>
      <c r="C52" s="16"/>
      <c r="D52" s="27"/>
      <c r="E52" s="19"/>
      <c r="F52" s="21"/>
    </row>
    <row r="53" spans="1:6" x14ac:dyDescent="0.25">
      <c r="A53" s="14" t="s">
        <v>24</v>
      </c>
      <c r="B53" s="35" t="s">
        <v>64</v>
      </c>
      <c r="C53" s="28" t="s">
        <v>138</v>
      </c>
      <c r="D53" s="26" t="s">
        <v>137</v>
      </c>
      <c r="E53" s="18" t="s">
        <v>139</v>
      </c>
      <c r="F53" s="20">
        <v>1619</v>
      </c>
    </row>
    <row r="54" spans="1:6" ht="409.5" x14ac:dyDescent="0.25">
      <c r="A54" s="14"/>
      <c r="B54" s="34" t="s">
        <v>65</v>
      </c>
      <c r="C54" s="28"/>
      <c r="D54" s="27"/>
      <c r="E54" s="19"/>
      <c r="F54" s="21"/>
    </row>
    <row r="55" spans="1:6" x14ac:dyDescent="0.25">
      <c r="A55" s="14" t="s">
        <v>25</v>
      </c>
      <c r="B55" s="35" t="s">
        <v>66</v>
      </c>
      <c r="C55" s="16" t="s">
        <v>118</v>
      </c>
      <c r="D55" s="26" t="s">
        <v>90</v>
      </c>
      <c r="E55" s="31" t="s">
        <v>109</v>
      </c>
      <c r="F55" s="20">
        <v>256</v>
      </c>
    </row>
    <row r="56" spans="1:6" ht="90" x14ac:dyDescent="0.25">
      <c r="A56" s="14"/>
      <c r="B56" s="34" t="s">
        <v>67</v>
      </c>
      <c r="C56" s="16"/>
      <c r="D56" s="27"/>
      <c r="E56" s="31"/>
      <c r="F56" s="21"/>
    </row>
    <row r="57" spans="1:6" x14ac:dyDescent="0.25">
      <c r="A57" s="14" t="s">
        <v>26</v>
      </c>
      <c r="B57" s="35" t="s">
        <v>68</v>
      </c>
      <c r="C57" s="28" t="s">
        <v>134</v>
      </c>
      <c r="D57" s="26" t="s">
        <v>108</v>
      </c>
      <c r="E57" s="18" t="s">
        <v>129</v>
      </c>
      <c r="F57" s="20">
        <v>127</v>
      </c>
    </row>
    <row r="58" spans="1:6" ht="141" customHeight="1" x14ac:dyDescent="0.25">
      <c r="A58" s="14"/>
      <c r="B58" s="34" t="s">
        <v>87</v>
      </c>
      <c r="C58" s="28"/>
      <c r="D58" s="27"/>
      <c r="E58" s="19"/>
      <c r="F58" s="21"/>
    </row>
    <row r="59" spans="1:6" x14ac:dyDescent="0.25">
      <c r="A59" s="14" t="s">
        <v>27</v>
      </c>
      <c r="B59" s="36" t="s">
        <v>69</v>
      </c>
      <c r="C59" s="28" t="s">
        <v>135</v>
      </c>
      <c r="D59" s="26" t="s">
        <v>108</v>
      </c>
      <c r="E59" s="18" t="s">
        <v>130</v>
      </c>
      <c r="F59" s="20">
        <v>127</v>
      </c>
    </row>
    <row r="60" spans="1:6" ht="257.25" customHeight="1" thickBot="1" x14ac:dyDescent="0.3">
      <c r="A60" s="14"/>
      <c r="B60" s="34" t="s">
        <v>88</v>
      </c>
      <c r="C60" s="28"/>
      <c r="D60" s="27"/>
      <c r="E60" s="19"/>
      <c r="F60" s="21"/>
    </row>
    <row r="61" spans="1:6" ht="15.75" thickBot="1" x14ac:dyDescent="0.3">
      <c r="B61" s="2"/>
      <c r="C61" s="22" t="s">
        <v>73</v>
      </c>
      <c r="D61" s="22"/>
      <c r="E61" s="23"/>
      <c r="F61" s="3">
        <f>SUM(F9:F60)</f>
        <v>7999</v>
      </c>
    </row>
    <row r="62" spans="1:6" x14ac:dyDescent="0.25">
      <c r="B62" s="2"/>
    </row>
    <row r="63" spans="1:6" ht="15" customHeight="1" x14ac:dyDescent="0.25">
      <c r="A63" t="s">
        <v>80</v>
      </c>
    </row>
    <row r="64" spans="1:6" ht="15" customHeight="1" x14ac:dyDescent="0.25">
      <c r="A64" t="s">
        <v>84</v>
      </c>
    </row>
    <row r="65" spans="1:1" ht="15" customHeight="1" x14ac:dyDescent="0.25">
      <c r="A65" t="s">
        <v>89</v>
      </c>
    </row>
    <row r="66" spans="1:1" ht="15" customHeight="1" x14ac:dyDescent="0.25">
      <c r="A66" t="s">
        <v>72</v>
      </c>
    </row>
    <row r="67" spans="1:1" x14ac:dyDescent="0.25">
      <c r="A67"/>
    </row>
    <row r="68" spans="1:1" x14ac:dyDescent="0.25">
      <c r="A68" t="s">
        <v>74</v>
      </c>
    </row>
    <row r="69" spans="1:1" x14ac:dyDescent="0.25">
      <c r="A69" s="4" t="s">
        <v>75</v>
      </c>
    </row>
    <row r="70" spans="1:1" x14ac:dyDescent="0.25">
      <c r="A70" s="1" t="s">
        <v>78</v>
      </c>
    </row>
    <row r="72" spans="1:1" x14ac:dyDescent="0.25">
      <c r="A72" t="s">
        <v>77</v>
      </c>
    </row>
    <row r="73" spans="1:1" x14ac:dyDescent="0.25">
      <c r="A73" s="5" t="s">
        <v>79</v>
      </c>
    </row>
    <row r="75" spans="1:1" x14ac:dyDescent="0.25">
      <c r="A75" s="5" t="s">
        <v>83</v>
      </c>
    </row>
  </sheetData>
  <mergeCells count="131">
    <mergeCell ref="D9:D10"/>
    <mergeCell ref="D11:D12"/>
    <mergeCell ref="D15:D16"/>
    <mergeCell ref="D17:D18"/>
    <mergeCell ref="D19:D20"/>
    <mergeCell ref="D21:D22"/>
    <mergeCell ref="D23:D24"/>
    <mergeCell ref="D25:D26"/>
    <mergeCell ref="D27:D28"/>
    <mergeCell ref="D13:D14"/>
    <mergeCell ref="F9:F10"/>
    <mergeCell ref="C11:C12"/>
    <mergeCell ref="E11:E12"/>
    <mergeCell ref="F11:F12"/>
    <mergeCell ref="A11:A12"/>
    <mergeCell ref="A9:A10"/>
    <mergeCell ref="C9:C10"/>
    <mergeCell ref="E9:E10"/>
    <mergeCell ref="A59:A60"/>
    <mergeCell ref="C59:C60"/>
    <mergeCell ref="E59:E60"/>
    <mergeCell ref="F59:F60"/>
    <mergeCell ref="A53:A54"/>
    <mergeCell ref="C53:C54"/>
    <mergeCell ref="E53:E54"/>
    <mergeCell ref="F53:F54"/>
    <mergeCell ref="A55:A56"/>
    <mergeCell ref="C55:C56"/>
    <mergeCell ref="E55:E56"/>
    <mergeCell ref="F55:F56"/>
    <mergeCell ref="A57:A58"/>
    <mergeCell ref="C57:C58"/>
    <mergeCell ref="E57:E58"/>
    <mergeCell ref="F57:F58"/>
    <mergeCell ref="A17:A18"/>
    <mergeCell ref="C17:C18"/>
    <mergeCell ref="E17:E18"/>
    <mergeCell ref="F17:F18"/>
    <mergeCell ref="A13:A14"/>
    <mergeCell ref="C13:C14"/>
    <mergeCell ref="E13:E14"/>
    <mergeCell ref="F13:F14"/>
    <mergeCell ref="A15:A16"/>
    <mergeCell ref="C15:C16"/>
    <mergeCell ref="E15:E16"/>
    <mergeCell ref="F15:F16"/>
    <mergeCell ref="A23:A24"/>
    <mergeCell ref="C23:C24"/>
    <mergeCell ref="E23:E24"/>
    <mergeCell ref="F23:F24"/>
    <mergeCell ref="A25:A26"/>
    <mergeCell ref="C25:C26"/>
    <mergeCell ref="E25:E26"/>
    <mergeCell ref="F25:F26"/>
    <mergeCell ref="A19:A20"/>
    <mergeCell ref="C19:C20"/>
    <mergeCell ref="E19:E20"/>
    <mergeCell ref="F19:F20"/>
    <mergeCell ref="A21:A22"/>
    <mergeCell ref="C21:C22"/>
    <mergeCell ref="E21:E22"/>
    <mergeCell ref="F21:F22"/>
    <mergeCell ref="A29:A30"/>
    <mergeCell ref="C29:C30"/>
    <mergeCell ref="E29:E30"/>
    <mergeCell ref="F29:F30"/>
    <mergeCell ref="A31:A32"/>
    <mergeCell ref="C31:C32"/>
    <mergeCell ref="E31:E32"/>
    <mergeCell ref="F31:F32"/>
    <mergeCell ref="A27:A28"/>
    <mergeCell ref="C27:C28"/>
    <mergeCell ref="E27:E28"/>
    <mergeCell ref="F27:F28"/>
    <mergeCell ref="D29:D30"/>
    <mergeCell ref="D31:D32"/>
    <mergeCell ref="A37:A38"/>
    <mergeCell ref="C37:C38"/>
    <mergeCell ref="E37:E38"/>
    <mergeCell ref="F37:F38"/>
    <mergeCell ref="A33:A34"/>
    <mergeCell ref="C33:C34"/>
    <mergeCell ref="E33:E34"/>
    <mergeCell ref="F33:F34"/>
    <mergeCell ref="A35:A36"/>
    <mergeCell ref="C35:C36"/>
    <mergeCell ref="E35:E36"/>
    <mergeCell ref="F35:F36"/>
    <mergeCell ref="D33:D34"/>
    <mergeCell ref="D35:D36"/>
    <mergeCell ref="D37:D38"/>
    <mergeCell ref="A41:A42"/>
    <mergeCell ref="C41:C42"/>
    <mergeCell ref="E41:E42"/>
    <mergeCell ref="F41:F42"/>
    <mergeCell ref="A39:A40"/>
    <mergeCell ref="C39:C40"/>
    <mergeCell ref="E39:E40"/>
    <mergeCell ref="F39:F40"/>
    <mergeCell ref="A45:A46"/>
    <mergeCell ref="C45:C46"/>
    <mergeCell ref="E45:E46"/>
    <mergeCell ref="F45:F46"/>
    <mergeCell ref="D39:D40"/>
    <mergeCell ref="D41:D42"/>
    <mergeCell ref="D43:D44"/>
    <mergeCell ref="D45:D46"/>
    <mergeCell ref="A47:A48"/>
    <mergeCell ref="C47:C48"/>
    <mergeCell ref="E47:E48"/>
    <mergeCell ref="F47:F48"/>
    <mergeCell ref="A43:A44"/>
    <mergeCell ref="C43:C44"/>
    <mergeCell ref="E43:E44"/>
    <mergeCell ref="F43:F44"/>
    <mergeCell ref="C61:E61"/>
    <mergeCell ref="A49:A50"/>
    <mergeCell ref="C49:C50"/>
    <mergeCell ref="E49:E50"/>
    <mergeCell ref="F49:F50"/>
    <mergeCell ref="A51:A52"/>
    <mergeCell ref="C51:C52"/>
    <mergeCell ref="E51:E52"/>
    <mergeCell ref="F51:F52"/>
    <mergeCell ref="D47:D48"/>
    <mergeCell ref="D49:D50"/>
    <mergeCell ref="D51:D52"/>
    <mergeCell ref="D53:D54"/>
    <mergeCell ref="D55:D56"/>
    <mergeCell ref="D57:D58"/>
    <mergeCell ref="D59:D60"/>
  </mergeCells>
  <hyperlinks>
    <hyperlink ref="B60" r:id="rId1" display="https://www.martela.com/furniture/furniture-families/form"/>
  </hyperlinks>
  <pageMargins left="0.51181102362204722" right="0.39215686274509803" top="0.74803149606299213" bottom="0.55118110236220474" header="0.31496062992125984" footer="0.31496062992125984"/>
  <pageSetup orientation="landscape" r:id="rId2"/>
  <headerFooter>
    <oddFooter>&amp;C&amp;9&amp;P/&amp;N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37702936c29f7768f9dfbd67157b78dd">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35b994f4933019e250a015eb224ed96b"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Props1.xml><?xml version="1.0" encoding="utf-8"?>
<ds:datastoreItem xmlns:ds="http://schemas.openxmlformats.org/officeDocument/2006/customXml" ds:itemID="{1FDCF456-C185-4DEC-9AA3-61E39A13C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http://schemas.microsoft.com/sharepoint/v4"/>
    <ds:schemaRef ds:uri="dc4eddb5-893d-46fb-9a13-cb0b8602c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2C9657-622D-446E-B14C-D43BB9B4C18D}">
  <ds:schemaRefs>
    <ds:schemaRef ds:uri="http://schemas.microsoft.com/sharepoint/v3/contenttype/forms"/>
  </ds:schemaRefs>
</ds:datastoreItem>
</file>

<file path=customXml/itemProps3.xml><?xml version="1.0" encoding="utf-8"?>
<ds:datastoreItem xmlns:ds="http://schemas.openxmlformats.org/officeDocument/2006/customXml" ds:itemID="{51098B9A-98DD-4847-9B73-219F2137D19E}">
  <ds:schemaRefs>
    <ds:schemaRef ds:uri="http://schemas.openxmlformats.org/package/2006/metadata/core-properties"/>
    <ds:schemaRef ds:uri="dc4eddb5-893d-46fb-9a13-cb0b8602c7d4"/>
    <ds:schemaRef ds:uri="http://schemas.microsoft.com/office/infopath/2007/PartnerControls"/>
    <ds:schemaRef ds:uri="http://schemas.microsoft.com/office/2006/documentManagement/types"/>
    <ds:schemaRef ds:uri="http://www.w3.org/XML/1998/namespace"/>
    <ds:schemaRef ds:uri="d5573a5d-10e4-4724-a6b0-f07fd5e60675"/>
    <ds:schemaRef ds:uri="http://purl.org/dc/terms/"/>
    <ds:schemaRef ds:uri="http://schemas.microsoft.com/sharepoint/v4"/>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Arukaev</dc:creator>
  <cp:lastModifiedBy>Triin Haaring</cp:lastModifiedBy>
  <dcterms:created xsi:type="dcterms:W3CDTF">2024-01-31T07:52:29Z</dcterms:created>
  <dcterms:modified xsi:type="dcterms:W3CDTF">2024-12-06T09:20:31Z</dcterms:modified>
  <dc:title>Lisa 2.1_Pakkumuse vorm_Osa 1_Kontorimööbel</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ies>
</file>